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1" i="1" l="1"/>
  <c r="K92" i="1"/>
  <c r="K90" i="1"/>
  <c r="K93" i="1"/>
  <c r="K75" i="1"/>
  <c r="K71" i="1"/>
  <c r="K217" i="1"/>
  <c r="K218" i="1"/>
  <c r="K219" i="1"/>
  <c r="K220" i="1"/>
  <c r="K221" i="1"/>
  <c r="K222" i="1"/>
  <c r="K216" i="1"/>
  <c r="K195" i="1"/>
  <c r="K200" i="1"/>
  <c r="K201" i="1"/>
  <c r="K202" i="1"/>
  <c r="K203" i="1"/>
  <c r="K204" i="1"/>
  <c r="K199" i="1"/>
  <c r="K137" i="1"/>
  <c r="K118" i="1"/>
  <c r="K119" i="1"/>
  <c r="K120" i="1"/>
  <c r="K121" i="1"/>
  <c r="K117" i="1"/>
  <c r="K209" i="1"/>
  <c r="K210" i="1"/>
  <c r="K211" i="1"/>
  <c r="K212" i="1"/>
  <c r="K208" i="1"/>
  <c r="K194" i="1"/>
  <c r="K193" i="1"/>
  <c r="K149" i="1"/>
  <c r="K142" i="1"/>
  <c r="K143" i="1"/>
  <c r="K133" i="1"/>
  <c r="K129" i="1"/>
  <c r="K125" i="1"/>
  <c r="K111" i="1"/>
  <c r="K112" i="1"/>
  <c r="K84" i="1"/>
  <c r="K64" i="1"/>
  <c r="K189" i="1" l="1"/>
  <c r="K57" i="1"/>
  <c r="K56" i="1"/>
  <c r="K185" i="1"/>
  <c r="K181" i="1"/>
  <c r="K180" i="1"/>
  <c r="K176" i="1"/>
  <c r="K175" i="1"/>
  <c r="K170" i="1"/>
  <c r="K171" i="1"/>
  <c r="K169" i="1"/>
  <c r="K165" i="1"/>
  <c r="K164" i="1"/>
  <c r="K52" i="1"/>
  <c r="K51" i="1"/>
  <c r="K110" i="1" l="1"/>
  <c r="K96" i="1"/>
  <c r="K106" i="1" l="1"/>
  <c r="K105" i="1"/>
  <c r="K101" i="1"/>
  <c r="K94" i="1"/>
  <c r="K95" i="1"/>
  <c r="K97" i="1"/>
  <c r="K89" i="1"/>
  <c r="K160" i="1"/>
  <c r="K159" i="1"/>
  <c r="K155" i="1"/>
  <c r="K154" i="1"/>
  <c r="K150" i="1"/>
  <c r="K148" i="1"/>
  <c r="K144" i="1"/>
  <c r="K141" i="1"/>
  <c r="K78" i="1"/>
  <c r="K66" i="1"/>
  <c r="K83" i="1" l="1"/>
  <c r="K85" i="1"/>
  <c r="K82" i="1"/>
  <c r="K72" i="1"/>
  <c r="K73" i="1"/>
  <c r="K74" i="1"/>
  <c r="K76" i="1"/>
  <c r="K77" i="1"/>
  <c r="K70" i="1"/>
  <c r="K62" i="1"/>
  <c r="K63" i="1"/>
  <c r="K65" i="1"/>
  <c r="K61" i="1"/>
  <c r="K41" i="1"/>
  <c r="K39" i="1"/>
  <c r="K40" i="1"/>
  <c r="K46" i="1"/>
  <c r="K47" i="1"/>
  <c r="K45" i="1"/>
  <c r="K36" i="1"/>
  <c r="K37" i="1"/>
  <c r="K38" i="1"/>
  <c r="K35" i="1"/>
  <c r="K28" i="1"/>
  <c r="K29" i="1"/>
  <c r="K30" i="1"/>
  <c r="K31" i="1"/>
  <c r="K27" i="1"/>
  <c r="K14" i="1"/>
  <c r="K19" i="1"/>
  <c r="K20" i="1"/>
  <c r="K21" i="1"/>
  <c r="K22" i="1"/>
  <c r="K23" i="1"/>
  <c r="K18" i="1"/>
  <c r="K13" i="1"/>
  <c r="K9" i="1"/>
</calcChain>
</file>

<file path=xl/sharedStrings.xml><?xml version="1.0" encoding="utf-8"?>
<sst xmlns="http://schemas.openxmlformats.org/spreadsheetml/2006/main" count="525" uniqueCount="111">
  <si>
    <t>Forest County, Pennsylvania</t>
  </si>
  <si>
    <t>Democratic</t>
  </si>
  <si>
    <t>Barnett</t>
  </si>
  <si>
    <t>Green</t>
  </si>
  <si>
    <t>Harmony</t>
  </si>
  <si>
    <t>Hickory</t>
  </si>
  <si>
    <t>Howe</t>
  </si>
  <si>
    <t>Jenks</t>
  </si>
  <si>
    <t>Kingsley</t>
  </si>
  <si>
    <t>Tionesta</t>
  </si>
  <si>
    <t>Borough</t>
  </si>
  <si>
    <t>Totals</t>
  </si>
  <si>
    <t>SCATTERED</t>
  </si>
  <si>
    <t>Republican</t>
  </si>
  <si>
    <t>2017 General Primary Election Results</t>
  </si>
  <si>
    <t>Final results were compiled by the Forest County Board of Elections on Friday, May 19, 2017</t>
  </si>
  <si>
    <t>JUSTICE OF THE SUPREME COURT</t>
  </si>
  <si>
    <t>DWAYNE WOODRUFF</t>
  </si>
  <si>
    <t>SALLIE MUNDY</t>
  </si>
  <si>
    <t>JUDGE OF THE SUPERIOR COURT</t>
  </si>
  <si>
    <t>CAROLYN H. NICHOLS</t>
  </si>
  <si>
    <t>GEOFF MOULTON</t>
  </si>
  <si>
    <t>MARIA MCLAUGHLIN</t>
  </si>
  <si>
    <t>DEBBIE KUNSELMAN</t>
  </si>
  <si>
    <t>BILL CAYE</t>
  </si>
  <si>
    <t>EMIL GIORDANO</t>
  </si>
  <si>
    <t>CRAIG STEDMAN</t>
  </si>
  <si>
    <t>WADE A. KAGARISE</t>
  </si>
  <si>
    <t>MARY MURRAY</t>
  </si>
  <si>
    <t>PAULA A. PATRICK</t>
  </si>
  <si>
    <t>JUDGE OF THE COMMONWEALTH COURT</t>
  </si>
  <si>
    <t>TIMOTHY BARRY</t>
  </si>
  <si>
    <t>JOE COSGROVE</t>
  </si>
  <si>
    <t>ELLEN CEISLER</t>
  </si>
  <si>
    <t>TODD EAGEN</t>
  </si>
  <si>
    <t>IRENE M. CLARK</t>
  </si>
  <si>
    <t>BRYAN BARBIN</t>
  </si>
  <si>
    <t>TAX COLLECTOR</t>
  </si>
  <si>
    <t>TOWNSHIP SUPERVISOR 6 YEAR TERM</t>
  </si>
  <si>
    <t>JOSHUA E. MELLON</t>
  </si>
  <si>
    <t>YVONNE J. WATTERS</t>
  </si>
  <si>
    <t>LAURA SNYDER</t>
  </si>
  <si>
    <t>RITA M. SCHAFFER</t>
  </si>
  <si>
    <t>CYNTHIA CRYTZER</t>
  </si>
  <si>
    <t xml:space="preserve">  CATHERINE MCCHESNEY</t>
  </si>
  <si>
    <t>JILL E. HUDDLESON</t>
  </si>
  <si>
    <t>DEBRA M. CARTER</t>
  </si>
  <si>
    <t>RENEE CONTI</t>
  </si>
  <si>
    <t>BETTY L. ALLIO</t>
  </si>
  <si>
    <t xml:space="preserve">   ROBERT J. MESSER</t>
  </si>
  <si>
    <t>TOWNSHIP SUPERVISOR 4 YEAR TERM</t>
  </si>
  <si>
    <t>TOWNSHIP AUDITOR 6 YEAR TERM</t>
  </si>
  <si>
    <t>TOWNSHIP AUDITOR 4 YEAR TERM</t>
  </si>
  <si>
    <t>TOWNSHIP AUDITOR 2 YEAR TERM</t>
  </si>
  <si>
    <t>SCHOOL DIRECTOR REGION A</t>
  </si>
  <si>
    <t>SCHOOL DIRECTOR REGION B</t>
  </si>
  <si>
    <t>SCHOOL DIRECTOR REGION C</t>
  </si>
  <si>
    <t>JUDGE OF ELECTIONS</t>
  </si>
  <si>
    <t>INSPECTOR OF ELECTIONS</t>
  </si>
  <si>
    <t>REPUBLICAN</t>
  </si>
  <si>
    <t>PAUL LALLEY</t>
  </si>
  <si>
    <t>CHRISTINE FIZZANO CANNON</t>
  </si>
  <si>
    <t>CATHERINE COCHRAN</t>
  </si>
  <si>
    <t>MAYOR</t>
  </si>
  <si>
    <t>MARIANNE ROWAN ROSE</t>
  </si>
  <si>
    <t>JUDITH MCDAID</t>
  </si>
  <si>
    <t>BOROUGH COUNCIL</t>
  </si>
  <si>
    <t>DENNIS W. O'TOOLE</t>
  </si>
  <si>
    <t>THOMAS L. MOHNEY</t>
  </si>
  <si>
    <t>ROBERT E. SHAFFER</t>
  </si>
  <si>
    <t>GREG D. GEYER</t>
  </si>
  <si>
    <t>BRIAN A. DAQUILANTE</t>
  </si>
  <si>
    <t xml:space="preserve">   SCATTERED</t>
  </si>
  <si>
    <t>STEVEN E. TACHOIR</t>
  </si>
  <si>
    <t>BEDE MEISEL</t>
  </si>
  <si>
    <t>SHERIFF</t>
  </si>
  <si>
    <t>ROBERT L. WOLFGANG</t>
  </si>
  <si>
    <t>Scott Jackovitz</t>
  </si>
  <si>
    <t>Scattered</t>
  </si>
  <si>
    <t>Timothy D. Korchak</t>
  </si>
  <si>
    <t>Jane M. Parrett</t>
  </si>
  <si>
    <t xml:space="preserve">   Scattered</t>
  </si>
  <si>
    <t xml:space="preserve">   TIFFANY L. BACHMAN</t>
  </si>
  <si>
    <t xml:space="preserve">   ANNA MARIE WRIGHT</t>
  </si>
  <si>
    <t xml:space="preserve">  SCATTERED</t>
  </si>
  <si>
    <t>MERLE E. MEALY, JR.</t>
  </si>
  <si>
    <t>WAYNE MCDONALD</t>
  </si>
  <si>
    <t>RUTH E. WORLEY</t>
  </si>
  <si>
    <t>PATRICIA L. WOLBERT</t>
  </si>
  <si>
    <t>DANIELLE WHITTON</t>
  </si>
  <si>
    <t>TRACY L. SCHRADER</t>
  </si>
  <si>
    <t>JANET A. SHERBINE</t>
  </si>
  <si>
    <t>TAMMY L. HUNTER</t>
  </si>
  <si>
    <t>TIFFANY L. BACHMAN</t>
  </si>
  <si>
    <t>BONNIE L. MEISEL</t>
  </si>
  <si>
    <t>DEBORAH L. MILLER</t>
  </si>
  <si>
    <t>JACQUETTA G. CONANT</t>
  </si>
  <si>
    <t>JODY VINCENT</t>
  </si>
  <si>
    <t>SUSAN SEGUIN</t>
  </si>
  <si>
    <t>MONA L. CONTI</t>
  </si>
  <si>
    <t>DENISE M. HOWE</t>
  </si>
  <si>
    <t>JESSICA BUCK</t>
  </si>
  <si>
    <t>SARAH R. KORCHAK</t>
  </si>
  <si>
    <t>CHARLES E. WORLEY, SR.</t>
  </si>
  <si>
    <t>RUTH M. HARTZELL</t>
  </si>
  <si>
    <t>SUSAN M. MEALY</t>
  </si>
  <si>
    <t>SUSAN L. TROUT</t>
  </si>
  <si>
    <t xml:space="preserve">  MICHELLE KLINE</t>
  </si>
  <si>
    <t>SCOTT KENNEDY</t>
  </si>
  <si>
    <t>SHERRY GUZZI</t>
  </si>
  <si>
    <t>TODD A. 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</si>
</sst>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i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i/>
      <sz val="26"/>
      <color rgb="FF008000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67">
    <xf numFmtId="0" fontId="0" fillId="0" borderId="0" xfId="0"/>
    <xf numFmtId="164" fontId="21" fillId="36" borderId="12" xfId="42" applyNumberFormat="1" applyFont="1" applyFill="1" applyBorder="1"/>
    <xf numFmtId="0" fontId="0" fillId="0" borderId="0" xfId="0" applyBorder="1"/>
    <xf numFmtId="164" fontId="21" fillId="36" borderId="11" xfId="42" applyNumberFormat="1" applyFont="1" applyFill="1" applyBorder="1"/>
    <xf numFmtId="0" fontId="18" fillId="36" borderId="11" xfId="42" applyFont="1" applyFill="1" applyBorder="1" applyAlignment="1">
      <alignment horizontal="center"/>
    </xf>
    <xf numFmtId="164" fontId="21" fillId="36" borderId="11" xfId="42" applyNumberFormat="1" applyFont="1" applyFill="1" applyBorder="1" applyAlignment="1">
      <alignment horizontal="center"/>
    </xf>
    <xf numFmtId="0" fontId="21" fillId="36" borderId="11" xfId="42" applyFont="1" applyFill="1" applyBorder="1" applyAlignment="1">
      <alignment horizontal="center"/>
    </xf>
    <xf numFmtId="0" fontId="0" fillId="0" borderId="0" xfId="0"/>
    <xf numFmtId="0" fontId="18" fillId="0" borderId="0" xfId="42" applyFont="1" applyBorder="1" applyAlignment="1">
      <alignment horizontal="right"/>
    </xf>
    <xf numFmtId="164" fontId="21" fillId="33" borderId="12" xfId="43" applyNumberFormat="1" applyFont="1" applyFill="1" applyBorder="1"/>
    <xf numFmtId="0" fontId="21" fillId="0" borderId="11" xfId="42" applyFont="1" applyBorder="1" applyAlignment="1">
      <alignment horizontal="left"/>
    </xf>
    <xf numFmtId="0" fontId="18" fillId="0" borderId="11" xfId="42" applyFont="1" applyBorder="1" applyAlignment="1">
      <alignment horizontal="center"/>
    </xf>
    <xf numFmtId="164" fontId="21" fillId="33" borderId="12" xfId="42" applyNumberFormat="1" applyFont="1" applyFill="1" applyBorder="1"/>
    <xf numFmtId="0" fontId="21" fillId="0" borderId="10" xfId="42" applyFont="1" applyBorder="1" applyAlignment="1">
      <alignment horizontal="center"/>
    </xf>
    <xf numFmtId="0" fontId="21" fillId="0" borderId="11" xfId="42" applyFont="1" applyBorder="1" applyAlignment="1"/>
    <xf numFmtId="164" fontId="21" fillId="33" borderId="11" xfId="43" applyNumberFormat="1" applyFont="1" applyFill="1" applyBorder="1"/>
    <xf numFmtId="164" fontId="21" fillId="33" borderId="11" xfId="42" applyNumberFormat="1" applyFont="1" applyFill="1" applyBorder="1" applyAlignment="1">
      <alignment horizontal="center"/>
    </xf>
    <xf numFmtId="164" fontId="21" fillId="0" borderId="12" xfId="42" applyNumberFormat="1" applyFont="1" applyBorder="1"/>
    <xf numFmtId="0" fontId="18" fillId="0" borderId="0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18" fillId="0" borderId="0" xfId="42" applyFont="1"/>
    <xf numFmtId="0" fontId="18" fillId="0" borderId="0" xfId="42" applyFont="1" applyAlignment="1">
      <alignment horizontal="left" wrapText="1"/>
    </xf>
    <xf numFmtId="0" fontId="18" fillId="0" borderId="10" xfId="42" applyFont="1" applyBorder="1" applyAlignment="1">
      <alignment horizontal="center"/>
    </xf>
    <xf numFmtId="0" fontId="18" fillId="0" borderId="10" xfId="42" applyFont="1" applyBorder="1" applyAlignment="1">
      <alignment horizontal="right"/>
    </xf>
    <xf numFmtId="0" fontId="18" fillId="0" borderId="13" xfId="42" applyFont="1" applyBorder="1" applyAlignment="1">
      <alignment horizontal="left" indent="1"/>
    </xf>
    <xf numFmtId="0" fontId="21" fillId="0" borderId="11" xfId="42" applyFont="1" applyBorder="1" applyAlignment="1">
      <alignment horizontal="left" indent="1"/>
    </xf>
    <xf numFmtId="0" fontId="21" fillId="0" borderId="13" xfId="42" applyFont="1" applyBorder="1" applyAlignment="1">
      <alignment horizontal="left" indent="1"/>
    </xf>
    <xf numFmtId="0" fontId="18" fillId="0" borderId="0" xfId="42" applyFont="1" applyBorder="1" applyAlignment="1">
      <alignment horizontal="left" indent="1"/>
    </xf>
    <xf numFmtId="164" fontId="22" fillId="0" borderId="0" xfId="42" applyNumberFormat="1" applyFont="1" applyBorder="1"/>
    <xf numFmtId="164" fontId="22" fillId="0" borderId="0" xfId="43" applyNumberFormat="1" applyFont="1" applyBorder="1"/>
    <xf numFmtId="164" fontId="21" fillId="0" borderId="12" xfId="43" applyNumberFormat="1" applyFont="1" applyBorder="1"/>
    <xf numFmtId="164" fontId="21" fillId="33" borderId="11" xfId="42" applyNumberFormat="1" applyFont="1" applyFill="1" applyBorder="1"/>
    <xf numFmtId="164" fontId="18" fillId="0" borderId="11" xfId="42" applyNumberFormat="1" applyFont="1" applyBorder="1" applyAlignment="1">
      <alignment horizontal="right"/>
    </xf>
    <xf numFmtId="0" fontId="21" fillId="33" borderId="11" xfId="42" applyFont="1" applyFill="1" applyBorder="1" applyAlignment="1">
      <alignment horizontal="left" indent="1"/>
    </xf>
    <xf numFmtId="0" fontId="0" fillId="33" borderId="0" xfId="0" applyFill="1"/>
    <xf numFmtId="0" fontId="21" fillId="33" borderId="13" xfId="42" applyFont="1" applyFill="1" applyBorder="1" applyAlignment="1">
      <alignment horizontal="left" indent="1"/>
    </xf>
    <xf numFmtId="0" fontId="18" fillId="0" borderId="11" xfId="42" applyFont="1" applyBorder="1" applyAlignment="1">
      <alignment horizontal="left" indent="1"/>
    </xf>
    <xf numFmtId="0" fontId="18" fillId="33" borderId="11" xfId="42" applyFont="1" applyFill="1" applyBorder="1" applyAlignment="1">
      <alignment horizontal="right"/>
    </xf>
    <xf numFmtId="0" fontId="21" fillId="33" borderId="11" xfId="42" applyFont="1" applyFill="1" applyBorder="1" applyAlignment="1">
      <alignment horizontal="left"/>
    </xf>
    <xf numFmtId="0" fontId="18" fillId="33" borderId="13" xfId="42" applyFont="1" applyFill="1" applyBorder="1" applyAlignment="1">
      <alignment horizontal="left" indent="1"/>
    </xf>
    <xf numFmtId="0" fontId="0" fillId="0" borderId="11" xfId="0" applyBorder="1"/>
    <xf numFmtId="0" fontId="18" fillId="33" borderId="11" xfId="42" applyFont="1" applyFill="1" applyBorder="1" applyAlignment="1">
      <alignment horizontal="right" vertical="center"/>
    </xf>
    <xf numFmtId="164" fontId="21" fillId="33" borderId="0" xfId="43" applyNumberFormat="1" applyFont="1" applyFill="1" applyBorder="1"/>
    <xf numFmtId="0" fontId="21" fillId="0" borderId="11" xfId="42" applyFont="1" applyFill="1" applyBorder="1" applyAlignment="1">
      <alignment horizontal="left" indent="1"/>
    </xf>
    <xf numFmtId="0" fontId="18" fillId="33" borderId="0" xfId="42" applyFont="1" applyFill="1" applyBorder="1" applyAlignment="1">
      <alignment horizontal="left" indent="1"/>
    </xf>
    <xf numFmtId="164" fontId="21" fillId="36" borderId="12" xfId="43" applyNumberFormat="1" applyFont="1" applyFill="1" applyBorder="1"/>
    <xf numFmtId="0" fontId="21" fillId="36" borderId="11" xfId="42" applyFont="1" applyFill="1" applyBorder="1" applyAlignment="1"/>
    <xf numFmtId="0" fontId="21" fillId="0" borderId="0" xfId="42" applyFont="1" applyBorder="1" applyAlignment="1">
      <alignment horizontal="left" indent="1"/>
    </xf>
    <xf numFmtId="164" fontId="21" fillId="33" borderId="0" xfId="42" applyNumberFormat="1" applyFont="1" applyFill="1" applyBorder="1"/>
    <xf numFmtId="0" fontId="21" fillId="33" borderId="0" xfId="42" applyFont="1" applyFill="1" applyBorder="1" applyAlignment="1">
      <alignment horizontal="left" indent="1"/>
    </xf>
    <xf numFmtId="0" fontId="20" fillId="0" borderId="0" xfId="42" applyFont="1" applyAlignment="1">
      <alignment horizontal="left"/>
    </xf>
    <xf numFmtId="0" fontId="23" fillId="0" borderId="0" xfId="42" applyFont="1" applyAlignment="1">
      <alignment horizontal="center" wrapText="1"/>
    </xf>
    <xf numFmtId="0" fontId="24" fillId="34" borderId="0" xfId="42" applyFont="1" applyFill="1" applyAlignment="1">
      <alignment horizontal="center"/>
    </xf>
    <xf numFmtId="0" fontId="19" fillId="34" borderId="0" xfId="42" applyFont="1" applyFill="1" applyAlignment="1">
      <alignment horizontal="center"/>
    </xf>
    <xf numFmtId="0" fontId="21" fillId="35" borderId="0" xfId="42" applyFont="1" applyFill="1" applyAlignment="1">
      <alignment horizontal="left" wrapText="1"/>
    </xf>
    <xf numFmtId="0" fontId="18" fillId="35" borderId="0" xfId="42" applyFont="1" applyFill="1" applyAlignment="1">
      <alignment horizontal="left" wrapText="1"/>
    </xf>
    <xf numFmtId="0" fontId="21" fillId="0" borderId="0" xfId="42" applyFont="1" applyBorder="1" applyAlignment="1">
      <alignment horizontal="center"/>
    </xf>
    <xf numFmtId="0" fontId="18" fillId="36" borderId="11" xfId="42" applyFont="1" applyFill="1" applyBorder="1" applyAlignment="1">
      <alignment horizontal="right" vertical="center"/>
    </xf>
    <xf numFmtId="0" fontId="0" fillId="33" borderId="11" xfId="0" applyFill="1" applyBorder="1"/>
    <xf numFmtId="164" fontId="21" fillId="36" borderId="11" xfId="43" applyNumberFormat="1" applyFont="1" applyFill="1" applyBorder="1"/>
    <xf numFmtId="0" fontId="21" fillId="33" borderId="11" xfId="42" applyFont="1" applyFill="1" applyBorder="1" applyAlignment="1">
      <alignment horizontal="center"/>
    </xf>
    <xf numFmtId="0" fontId="21" fillId="36" borderId="12" xfId="42" applyFont="1" applyFill="1" applyBorder="1" applyAlignment="1"/>
    <xf numFmtId="0" fontId="21" fillId="36" borderId="12" xfId="42" applyFont="1" applyFill="1" applyBorder="1" applyAlignment="1">
      <alignment horizontal="center"/>
    </xf>
    <xf numFmtId="0" fontId="21" fillId="0" borderId="12" xfId="42" applyFont="1" applyBorder="1" applyAlignment="1">
      <alignment horizontal="center"/>
    </xf>
    <xf numFmtId="0" fontId="21" fillId="33" borderId="11" xfId="42" applyFont="1" applyFill="1" applyBorder="1" applyAlignment="1"/>
    <xf numFmtId="0" fontId="21" fillId="33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left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94" workbookViewId="0">
      <selection activeCell="F106" sqref="F106"/>
    </sheetView>
  </sheetViews>
  <sheetFormatPr defaultRowHeight="14.4" x14ac:dyDescent="0.3"/>
  <cols>
    <col min="1" max="1" width="30.88671875" customWidth="1"/>
  </cols>
  <sheetData>
    <row r="1" spans="1:11" ht="17.399999999999999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5.8" x14ac:dyDescent="0.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3">
      <c r="A5" s="54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6" x14ac:dyDescent="0.3">
      <c r="A7" s="50" t="s">
        <v>16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3">
      <c r="A8" s="19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3" t="s">
        <v>11</v>
      </c>
    </row>
    <row r="9" spans="1:11" x14ac:dyDescent="0.3">
      <c r="A9" s="25" t="s">
        <v>17</v>
      </c>
      <c r="B9" s="30">
        <v>14</v>
      </c>
      <c r="C9" s="30">
        <v>21</v>
      </c>
      <c r="D9" s="30">
        <v>16</v>
      </c>
      <c r="E9" s="30">
        <v>12</v>
      </c>
      <c r="F9" s="30">
        <v>5</v>
      </c>
      <c r="G9" s="30">
        <v>68</v>
      </c>
      <c r="H9" s="30">
        <v>12</v>
      </c>
      <c r="I9" s="30">
        <v>23</v>
      </c>
      <c r="J9" s="30">
        <v>27</v>
      </c>
      <c r="K9" s="30">
        <f>SUM(B9:J9)</f>
        <v>198</v>
      </c>
    </row>
    <row r="10" spans="1:1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6" x14ac:dyDescent="0.3">
      <c r="A11" s="50" t="s">
        <v>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3">
      <c r="A12" s="19" t="s">
        <v>13</v>
      </c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  <c r="G12" s="22" t="s">
        <v>7</v>
      </c>
      <c r="H12" s="22" t="s">
        <v>8</v>
      </c>
      <c r="I12" s="22" t="s">
        <v>9</v>
      </c>
      <c r="J12" s="22" t="s">
        <v>10</v>
      </c>
      <c r="K12" s="23" t="s">
        <v>11</v>
      </c>
    </row>
    <row r="13" spans="1:11" x14ac:dyDescent="0.3">
      <c r="A13" s="25" t="s">
        <v>18</v>
      </c>
      <c r="B13" s="17">
        <v>34</v>
      </c>
      <c r="C13" s="17">
        <v>24</v>
      </c>
      <c r="D13" s="17">
        <v>33</v>
      </c>
      <c r="E13" s="17">
        <v>23</v>
      </c>
      <c r="F13" s="17">
        <v>15</v>
      </c>
      <c r="G13" s="17">
        <v>102</v>
      </c>
      <c r="H13" s="17">
        <v>13</v>
      </c>
      <c r="I13" s="17">
        <v>28</v>
      </c>
      <c r="J13" s="17">
        <v>39</v>
      </c>
      <c r="K13" s="30">
        <f>SUM(B13:J13)</f>
        <v>311</v>
      </c>
    </row>
    <row r="14" spans="1:11" x14ac:dyDescent="0.3">
      <c r="A14" s="26" t="s">
        <v>12</v>
      </c>
      <c r="B14" s="17"/>
      <c r="C14" s="17"/>
      <c r="D14" s="17"/>
      <c r="E14" s="17">
        <v>1</v>
      </c>
      <c r="F14" s="17"/>
      <c r="G14" s="17"/>
      <c r="H14" s="17"/>
      <c r="I14" s="17"/>
      <c r="J14" s="17"/>
      <c r="K14" s="30">
        <f t="shared" ref="K14" si="0">SUM(B14:J14)</f>
        <v>1</v>
      </c>
    </row>
    <row r="15" spans="1:1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.6" x14ac:dyDescent="0.3">
      <c r="A16" s="50" t="s">
        <v>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3">
      <c r="A17" s="19" t="s">
        <v>1</v>
      </c>
      <c r="B17" s="22" t="s">
        <v>2</v>
      </c>
      <c r="C17" s="22" t="s">
        <v>3</v>
      </c>
      <c r="D17" s="22" t="s">
        <v>4</v>
      </c>
      <c r="E17" s="22" t="s">
        <v>5</v>
      </c>
      <c r="F17" s="22" t="s">
        <v>6</v>
      </c>
      <c r="G17" s="22" t="s">
        <v>7</v>
      </c>
      <c r="H17" s="22" t="s">
        <v>8</v>
      </c>
      <c r="I17" s="22" t="s">
        <v>9</v>
      </c>
      <c r="J17" s="22" t="s">
        <v>10</v>
      </c>
      <c r="K17" s="23" t="s">
        <v>11</v>
      </c>
    </row>
    <row r="18" spans="1:11" x14ac:dyDescent="0.3">
      <c r="A18" s="25" t="s">
        <v>20</v>
      </c>
      <c r="B18" s="12">
        <v>9</v>
      </c>
      <c r="C18" s="12">
        <v>7</v>
      </c>
      <c r="D18" s="12">
        <v>4</v>
      </c>
      <c r="E18" s="12">
        <v>6</v>
      </c>
      <c r="F18" s="12">
        <v>1</v>
      </c>
      <c r="G18" s="12">
        <v>31</v>
      </c>
      <c r="H18" s="12">
        <v>2</v>
      </c>
      <c r="I18" s="12">
        <v>12</v>
      </c>
      <c r="J18" s="12">
        <v>8</v>
      </c>
      <c r="K18" s="9">
        <f>SUM(B18:J18)</f>
        <v>80</v>
      </c>
    </row>
    <row r="19" spans="1:11" x14ac:dyDescent="0.3">
      <c r="A19" s="26" t="s">
        <v>21</v>
      </c>
      <c r="B19" s="12">
        <v>8</v>
      </c>
      <c r="C19" s="12">
        <v>4</v>
      </c>
      <c r="D19" s="12">
        <v>6</v>
      </c>
      <c r="E19" s="12">
        <v>5</v>
      </c>
      <c r="F19" s="12">
        <v>2</v>
      </c>
      <c r="G19" s="12">
        <v>27</v>
      </c>
      <c r="H19" s="12">
        <v>5</v>
      </c>
      <c r="I19" s="12">
        <v>13</v>
      </c>
      <c r="J19" s="12">
        <v>11</v>
      </c>
      <c r="K19" s="9">
        <f t="shared" ref="K19:K23" si="1">SUM(B19:J19)</f>
        <v>81</v>
      </c>
    </row>
    <row r="20" spans="1:11" x14ac:dyDescent="0.3">
      <c r="A20" s="26" t="s">
        <v>22</v>
      </c>
      <c r="B20" s="12">
        <v>8</v>
      </c>
      <c r="C20" s="12">
        <v>10</v>
      </c>
      <c r="D20" s="12">
        <v>7</v>
      </c>
      <c r="E20" s="12">
        <v>6</v>
      </c>
      <c r="F20" s="12">
        <v>2</v>
      </c>
      <c r="G20" s="12">
        <v>32</v>
      </c>
      <c r="H20" s="12">
        <v>6</v>
      </c>
      <c r="I20" s="12">
        <v>11</v>
      </c>
      <c r="J20" s="12">
        <v>16</v>
      </c>
      <c r="K20" s="9">
        <f t="shared" si="1"/>
        <v>98</v>
      </c>
    </row>
    <row r="21" spans="1:11" x14ac:dyDescent="0.3">
      <c r="A21" s="26" t="s">
        <v>23</v>
      </c>
      <c r="B21" s="12">
        <v>14</v>
      </c>
      <c r="C21" s="12">
        <v>17</v>
      </c>
      <c r="D21" s="12">
        <v>14</v>
      </c>
      <c r="E21" s="12">
        <v>13</v>
      </c>
      <c r="F21" s="12">
        <v>2</v>
      </c>
      <c r="G21" s="12">
        <v>66</v>
      </c>
      <c r="H21" s="12">
        <v>14</v>
      </c>
      <c r="I21" s="12">
        <v>23</v>
      </c>
      <c r="J21" s="12">
        <v>21</v>
      </c>
      <c r="K21" s="9">
        <f t="shared" si="1"/>
        <v>184</v>
      </c>
    </row>
    <row r="22" spans="1:11" x14ac:dyDescent="0.3">
      <c r="A22" s="24" t="s">
        <v>24</v>
      </c>
      <c r="B22" s="12">
        <v>12</v>
      </c>
      <c r="C22" s="12">
        <v>14</v>
      </c>
      <c r="D22" s="12">
        <v>7</v>
      </c>
      <c r="E22" s="12">
        <v>10</v>
      </c>
      <c r="F22" s="12">
        <v>3</v>
      </c>
      <c r="G22" s="12">
        <v>50</v>
      </c>
      <c r="H22" s="12">
        <v>12</v>
      </c>
      <c r="I22" s="12">
        <v>18</v>
      </c>
      <c r="J22" s="12">
        <v>16</v>
      </c>
      <c r="K22" s="9">
        <f t="shared" si="1"/>
        <v>142</v>
      </c>
    </row>
    <row r="23" spans="1:11" s="7" customFormat="1" x14ac:dyDescent="0.3">
      <c r="A23" s="36" t="s">
        <v>12</v>
      </c>
      <c r="B23" s="31"/>
      <c r="C23" s="31"/>
      <c r="D23" s="31"/>
      <c r="E23" s="31"/>
      <c r="F23" s="31">
        <v>1</v>
      </c>
      <c r="G23" s="31"/>
      <c r="H23" s="31"/>
      <c r="I23" s="31"/>
      <c r="J23" s="31"/>
      <c r="K23" s="9">
        <f t="shared" si="1"/>
        <v>1</v>
      </c>
    </row>
    <row r="24" spans="1:11" x14ac:dyDescent="0.3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15.6" x14ac:dyDescent="0.3">
      <c r="A25" s="50" t="s">
        <v>19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x14ac:dyDescent="0.3">
      <c r="A26" s="19" t="s">
        <v>13</v>
      </c>
      <c r="B26" s="22" t="s">
        <v>2</v>
      </c>
      <c r="C26" s="22" t="s">
        <v>3</v>
      </c>
      <c r="D26" s="22" t="s">
        <v>4</v>
      </c>
      <c r="E26" s="22" t="s">
        <v>5</v>
      </c>
      <c r="F26" s="22" t="s">
        <v>6</v>
      </c>
      <c r="G26" s="22" t="s">
        <v>7</v>
      </c>
      <c r="H26" s="22" t="s">
        <v>8</v>
      </c>
      <c r="I26" s="22" t="s">
        <v>9</v>
      </c>
      <c r="J26" s="22" t="s">
        <v>10</v>
      </c>
      <c r="K26" s="23" t="s">
        <v>11</v>
      </c>
    </row>
    <row r="27" spans="1:11" x14ac:dyDescent="0.3">
      <c r="A27" s="25" t="s">
        <v>25</v>
      </c>
      <c r="B27" s="12">
        <v>22</v>
      </c>
      <c r="C27" s="12">
        <v>16</v>
      </c>
      <c r="D27" s="12">
        <v>23</v>
      </c>
      <c r="E27" s="12">
        <v>18</v>
      </c>
      <c r="F27" s="12">
        <v>7</v>
      </c>
      <c r="G27" s="12">
        <v>55</v>
      </c>
      <c r="H27" s="12">
        <v>8</v>
      </c>
      <c r="I27" s="12">
        <v>19</v>
      </c>
      <c r="J27" s="12">
        <v>22</v>
      </c>
      <c r="K27" s="9">
        <f>SUM(B27:J27)</f>
        <v>190</v>
      </c>
    </row>
    <row r="28" spans="1:11" x14ac:dyDescent="0.3">
      <c r="A28" s="26" t="s">
        <v>26</v>
      </c>
      <c r="B28" s="12">
        <v>28</v>
      </c>
      <c r="C28" s="12">
        <v>24</v>
      </c>
      <c r="D28" s="12">
        <v>25</v>
      </c>
      <c r="E28" s="12">
        <v>18</v>
      </c>
      <c r="F28" s="12">
        <v>11</v>
      </c>
      <c r="G28" s="12">
        <v>75</v>
      </c>
      <c r="H28" s="12">
        <v>6</v>
      </c>
      <c r="I28" s="12">
        <v>21</v>
      </c>
      <c r="J28" s="12">
        <v>31</v>
      </c>
      <c r="K28" s="9">
        <f t="shared" ref="K28:K31" si="2">SUM(B28:J28)</f>
        <v>239</v>
      </c>
    </row>
    <row r="29" spans="1:11" s="7" customFormat="1" x14ac:dyDescent="0.3">
      <c r="A29" s="25" t="s">
        <v>27</v>
      </c>
      <c r="B29" s="31">
        <v>27</v>
      </c>
      <c r="C29" s="31">
        <v>18</v>
      </c>
      <c r="D29" s="31">
        <v>22</v>
      </c>
      <c r="E29" s="31">
        <v>20</v>
      </c>
      <c r="F29" s="31">
        <v>11</v>
      </c>
      <c r="G29" s="31">
        <v>70</v>
      </c>
      <c r="H29" s="31">
        <v>8</v>
      </c>
      <c r="I29" s="31">
        <v>24</v>
      </c>
      <c r="J29" s="31">
        <v>29</v>
      </c>
      <c r="K29" s="9">
        <f t="shared" si="2"/>
        <v>229</v>
      </c>
    </row>
    <row r="30" spans="1:11" s="7" customFormat="1" x14ac:dyDescent="0.3">
      <c r="A30" s="25" t="s">
        <v>28</v>
      </c>
      <c r="B30" s="31">
        <v>24</v>
      </c>
      <c r="C30" s="31">
        <v>17</v>
      </c>
      <c r="D30" s="31">
        <v>29</v>
      </c>
      <c r="E30" s="31">
        <v>19</v>
      </c>
      <c r="F30" s="31">
        <v>11</v>
      </c>
      <c r="G30" s="31">
        <v>78</v>
      </c>
      <c r="H30" s="31">
        <v>11</v>
      </c>
      <c r="I30" s="31">
        <v>20</v>
      </c>
      <c r="J30" s="31">
        <v>33</v>
      </c>
      <c r="K30" s="9">
        <f t="shared" si="2"/>
        <v>242</v>
      </c>
    </row>
    <row r="31" spans="1:11" s="7" customFormat="1" x14ac:dyDescent="0.3">
      <c r="A31" s="25" t="s">
        <v>29</v>
      </c>
      <c r="B31" s="31">
        <v>6</v>
      </c>
      <c r="C31" s="31">
        <v>9</v>
      </c>
      <c r="D31" s="31">
        <v>13</v>
      </c>
      <c r="E31" s="31">
        <v>11</v>
      </c>
      <c r="F31" s="31">
        <v>3</v>
      </c>
      <c r="G31" s="31">
        <v>35</v>
      </c>
      <c r="H31" s="31">
        <v>4</v>
      </c>
      <c r="I31" s="31">
        <v>14</v>
      </c>
      <c r="J31" s="31">
        <v>19</v>
      </c>
      <c r="K31" s="9">
        <f t="shared" si="2"/>
        <v>114</v>
      </c>
    </row>
    <row r="33" spans="1:11" ht="15.6" x14ac:dyDescent="0.3">
      <c r="A33" s="50" t="s">
        <v>30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3">
      <c r="A34" s="19" t="s">
        <v>1</v>
      </c>
      <c r="B34" s="22" t="s">
        <v>2</v>
      </c>
      <c r="C34" s="22" t="s">
        <v>3</v>
      </c>
      <c r="D34" s="22" t="s">
        <v>4</v>
      </c>
      <c r="E34" s="22" t="s">
        <v>5</v>
      </c>
      <c r="F34" s="22" t="s">
        <v>6</v>
      </c>
      <c r="G34" s="22" t="s">
        <v>7</v>
      </c>
      <c r="H34" s="22" t="s">
        <v>8</v>
      </c>
      <c r="I34" s="22" t="s">
        <v>9</v>
      </c>
      <c r="J34" s="22" t="s">
        <v>10</v>
      </c>
      <c r="K34" s="23" t="s">
        <v>11</v>
      </c>
    </row>
    <row r="35" spans="1:11" x14ac:dyDescent="0.3">
      <c r="A35" s="25" t="s">
        <v>31</v>
      </c>
      <c r="B35" s="12">
        <v>8</v>
      </c>
      <c r="C35" s="12">
        <v>14</v>
      </c>
      <c r="D35" s="12">
        <v>9</v>
      </c>
      <c r="E35" s="12">
        <v>9</v>
      </c>
      <c r="F35" s="12">
        <v>3</v>
      </c>
      <c r="G35" s="12">
        <v>36</v>
      </c>
      <c r="H35" s="12">
        <v>10</v>
      </c>
      <c r="I35" s="12">
        <v>13</v>
      </c>
      <c r="J35" s="12">
        <v>14</v>
      </c>
      <c r="K35" s="9">
        <f>SUM(B35:J35)</f>
        <v>116</v>
      </c>
    </row>
    <row r="36" spans="1:11" x14ac:dyDescent="0.3">
      <c r="A36" s="25" t="s">
        <v>32</v>
      </c>
      <c r="B36" s="12">
        <v>1</v>
      </c>
      <c r="C36" s="12">
        <v>2</v>
      </c>
      <c r="D36" s="12">
        <v>3</v>
      </c>
      <c r="E36" s="12">
        <v>3</v>
      </c>
      <c r="F36" s="12"/>
      <c r="G36" s="12">
        <v>6</v>
      </c>
      <c r="H36" s="12"/>
      <c r="I36" s="12">
        <v>2</v>
      </c>
      <c r="J36" s="12">
        <v>2</v>
      </c>
      <c r="K36" s="9">
        <f t="shared" ref="K36:K41" si="3">SUM(B36:J36)</f>
        <v>19</v>
      </c>
    </row>
    <row r="37" spans="1:11" x14ac:dyDescent="0.3">
      <c r="A37" s="25" t="s">
        <v>33</v>
      </c>
      <c r="B37" s="12">
        <v>4</v>
      </c>
      <c r="C37" s="12">
        <v>4</v>
      </c>
      <c r="D37" s="12">
        <v>2</v>
      </c>
      <c r="E37" s="12">
        <v>1</v>
      </c>
      <c r="F37" s="12"/>
      <c r="G37" s="12">
        <v>17</v>
      </c>
      <c r="H37" s="12">
        <v>2</v>
      </c>
      <c r="I37" s="12">
        <v>7</v>
      </c>
      <c r="J37" s="12">
        <v>3</v>
      </c>
      <c r="K37" s="9">
        <f t="shared" si="3"/>
        <v>40</v>
      </c>
    </row>
    <row r="38" spans="1:11" x14ac:dyDescent="0.3">
      <c r="A38" s="25" t="s">
        <v>34</v>
      </c>
      <c r="B38" s="31">
        <v>2</v>
      </c>
      <c r="C38" s="31">
        <v>4</v>
      </c>
      <c r="D38" s="31">
        <v>2</v>
      </c>
      <c r="E38" s="31">
        <v>2</v>
      </c>
      <c r="F38" s="31">
        <v>2</v>
      </c>
      <c r="G38" s="31">
        <v>8</v>
      </c>
      <c r="H38" s="31">
        <v>2</v>
      </c>
      <c r="I38" s="31">
        <v>1</v>
      </c>
      <c r="J38" s="31">
        <v>2</v>
      </c>
      <c r="K38" s="9">
        <f t="shared" si="3"/>
        <v>25</v>
      </c>
    </row>
    <row r="39" spans="1:11" s="7" customFormat="1" x14ac:dyDescent="0.3">
      <c r="A39" s="25" t="s">
        <v>35</v>
      </c>
      <c r="B39" s="31">
        <v>12</v>
      </c>
      <c r="C39" s="31">
        <v>13</v>
      </c>
      <c r="D39" s="31">
        <v>9</v>
      </c>
      <c r="E39" s="31">
        <v>7</v>
      </c>
      <c r="F39" s="31">
        <v>1</v>
      </c>
      <c r="G39" s="31">
        <v>43</v>
      </c>
      <c r="H39" s="31">
        <v>9</v>
      </c>
      <c r="I39" s="31">
        <v>19</v>
      </c>
      <c r="J39" s="31">
        <v>13</v>
      </c>
      <c r="K39" s="9">
        <f t="shared" si="3"/>
        <v>126</v>
      </c>
    </row>
    <row r="40" spans="1:11" s="7" customFormat="1" x14ac:dyDescent="0.3">
      <c r="A40" s="25" t="s">
        <v>36</v>
      </c>
      <c r="B40" s="31">
        <v>5</v>
      </c>
      <c r="C40" s="31">
        <v>3</v>
      </c>
      <c r="D40" s="31">
        <v>2</v>
      </c>
      <c r="E40" s="31">
        <v>1</v>
      </c>
      <c r="F40" s="31"/>
      <c r="G40" s="31">
        <v>19</v>
      </c>
      <c r="H40" s="31">
        <v>2</v>
      </c>
      <c r="I40" s="31">
        <v>6</v>
      </c>
      <c r="J40" s="31">
        <v>11</v>
      </c>
      <c r="K40" s="9">
        <f t="shared" si="3"/>
        <v>49</v>
      </c>
    </row>
    <row r="41" spans="1:11" s="7" customFormat="1" x14ac:dyDescent="0.3">
      <c r="A41" s="25" t="s">
        <v>12</v>
      </c>
      <c r="B41" s="31"/>
      <c r="C41" s="31"/>
      <c r="D41" s="31"/>
      <c r="E41" s="31"/>
      <c r="F41" s="31"/>
      <c r="G41" s="31">
        <v>1</v>
      </c>
      <c r="H41" s="31"/>
      <c r="I41" s="31"/>
      <c r="J41" s="31"/>
      <c r="K41" s="9">
        <f t="shared" si="3"/>
        <v>1</v>
      </c>
    </row>
    <row r="43" spans="1:11" ht="15.6" x14ac:dyDescent="0.3">
      <c r="A43" s="50" t="s">
        <v>30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3">
      <c r="A44" s="19" t="s">
        <v>13</v>
      </c>
      <c r="B44" s="22" t="s">
        <v>2</v>
      </c>
      <c r="C44" s="22" t="s">
        <v>3</v>
      </c>
      <c r="D44" s="22" t="s">
        <v>4</v>
      </c>
      <c r="E44" s="22" t="s">
        <v>5</v>
      </c>
      <c r="F44" s="22" t="s">
        <v>6</v>
      </c>
      <c r="G44" s="22" t="s">
        <v>7</v>
      </c>
      <c r="H44" s="22" t="s">
        <v>8</v>
      </c>
      <c r="I44" s="22" t="s">
        <v>9</v>
      </c>
      <c r="J44" s="22" t="s">
        <v>10</v>
      </c>
      <c r="K44" s="23" t="s">
        <v>11</v>
      </c>
    </row>
    <row r="45" spans="1:11" x14ac:dyDescent="0.3">
      <c r="A45" s="25" t="s">
        <v>60</v>
      </c>
      <c r="B45" s="12">
        <v>31</v>
      </c>
      <c r="C45" s="12">
        <v>23</v>
      </c>
      <c r="D45" s="12">
        <v>29</v>
      </c>
      <c r="E45" s="12">
        <v>22</v>
      </c>
      <c r="F45" s="12">
        <v>15</v>
      </c>
      <c r="G45" s="12">
        <v>85</v>
      </c>
      <c r="H45" s="12">
        <v>11</v>
      </c>
      <c r="I45" s="12">
        <v>30</v>
      </c>
      <c r="J45" s="12">
        <v>41</v>
      </c>
      <c r="K45" s="9">
        <f>SUM(B45:J45)</f>
        <v>287</v>
      </c>
    </row>
    <row r="46" spans="1:11" x14ac:dyDescent="0.3">
      <c r="A46" s="26" t="s">
        <v>61</v>
      </c>
      <c r="B46" s="12">
        <v>21</v>
      </c>
      <c r="C46" s="12">
        <v>17</v>
      </c>
      <c r="D46" s="12">
        <v>19</v>
      </c>
      <c r="E46" s="12">
        <v>15</v>
      </c>
      <c r="F46" s="12">
        <v>10</v>
      </c>
      <c r="G46" s="12">
        <v>62</v>
      </c>
      <c r="H46" s="12">
        <v>8</v>
      </c>
      <c r="I46" s="12">
        <v>14</v>
      </c>
      <c r="J46" s="12">
        <v>24</v>
      </c>
      <c r="K46" s="9">
        <f t="shared" ref="K46:K47" si="4">SUM(B46:J46)</f>
        <v>190</v>
      </c>
    </row>
    <row r="47" spans="1:11" x14ac:dyDescent="0.3">
      <c r="A47" s="26" t="s">
        <v>12</v>
      </c>
      <c r="B47" s="12"/>
      <c r="C47" s="12"/>
      <c r="D47" s="12"/>
      <c r="E47" s="12"/>
      <c r="F47" s="12"/>
      <c r="G47" s="12">
        <v>1</v>
      </c>
      <c r="H47" s="12"/>
      <c r="I47" s="12"/>
      <c r="J47" s="12"/>
      <c r="K47" s="9">
        <f t="shared" si="4"/>
        <v>1</v>
      </c>
    </row>
    <row r="48" spans="1:11" s="7" customFormat="1" x14ac:dyDescent="0.3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2"/>
    </row>
    <row r="49" spans="1:11" s="7" customFormat="1" ht="15.6" x14ac:dyDescent="0.3">
      <c r="A49" s="50" t="s">
        <v>75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s="7" customFormat="1" x14ac:dyDescent="0.3">
      <c r="A50" s="19" t="s">
        <v>1</v>
      </c>
      <c r="B50" s="22" t="s">
        <v>2</v>
      </c>
      <c r="C50" s="22" t="s">
        <v>3</v>
      </c>
      <c r="D50" s="22" t="s">
        <v>4</v>
      </c>
      <c r="E50" s="22" t="s">
        <v>5</v>
      </c>
      <c r="F50" s="22" t="s">
        <v>6</v>
      </c>
      <c r="G50" s="22" t="s">
        <v>7</v>
      </c>
      <c r="H50" s="22" t="s">
        <v>8</v>
      </c>
      <c r="I50" s="22" t="s">
        <v>9</v>
      </c>
      <c r="J50" s="13" t="s">
        <v>10</v>
      </c>
      <c r="K50" s="23" t="s">
        <v>11</v>
      </c>
    </row>
    <row r="51" spans="1:11" s="34" customFormat="1" x14ac:dyDescent="0.3">
      <c r="A51" s="33" t="s">
        <v>76</v>
      </c>
      <c r="B51" s="12">
        <v>20</v>
      </c>
      <c r="C51" s="12">
        <v>20</v>
      </c>
      <c r="D51" s="12">
        <v>23</v>
      </c>
      <c r="E51" s="12">
        <v>11</v>
      </c>
      <c r="F51" s="12">
        <v>6</v>
      </c>
      <c r="G51" s="12">
        <v>94</v>
      </c>
      <c r="H51" s="12">
        <v>10</v>
      </c>
      <c r="I51" s="12">
        <v>32</v>
      </c>
      <c r="J51" s="12">
        <v>36</v>
      </c>
      <c r="K51" s="9">
        <f>SUM(B51:J51)</f>
        <v>252</v>
      </c>
    </row>
    <row r="52" spans="1:11" s="34" customFormat="1" x14ac:dyDescent="0.3">
      <c r="A52" s="35" t="s">
        <v>12</v>
      </c>
      <c r="B52" s="12"/>
      <c r="C52" s="12">
        <v>1</v>
      </c>
      <c r="D52" s="12">
        <v>1</v>
      </c>
      <c r="E52" s="12">
        <v>1</v>
      </c>
      <c r="F52" s="12"/>
      <c r="G52" s="12"/>
      <c r="H52" s="12">
        <v>3</v>
      </c>
      <c r="I52" s="12"/>
      <c r="J52" s="12">
        <v>3</v>
      </c>
      <c r="K52" s="9">
        <f>SUM(B52:J52)</f>
        <v>9</v>
      </c>
    </row>
    <row r="53" spans="1:11" s="34" customFormat="1" x14ac:dyDescent="0.3">
      <c r="A53" s="49"/>
      <c r="B53" s="48"/>
      <c r="C53" s="48"/>
      <c r="D53" s="48"/>
      <c r="E53" s="48"/>
      <c r="F53" s="48"/>
      <c r="G53" s="48"/>
      <c r="H53" s="48"/>
      <c r="I53" s="48"/>
      <c r="J53" s="48"/>
      <c r="K53" s="42"/>
    </row>
    <row r="54" spans="1:11" s="34" customFormat="1" ht="15.6" x14ac:dyDescent="0.3">
      <c r="A54" s="50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s="34" customFormat="1" x14ac:dyDescent="0.3">
      <c r="A55" s="19" t="s">
        <v>13</v>
      </c>
      <c r="B55" s="22" t="s">
        <v>2</v>
      </c>
      <c r="C55" s="22" t="s">
        <v>3</v>
      </c>
      <c r="D55" s="22" t="s">
        <v>4</v>
      </c>
      <c r="E55" s="22" t="s">
        <v>5</v>
      </c>
      <c r="F55" s="22" t="s">
        <v>6</v>
      </c>
      <c r="G55" s="22" t="s">
        <v>7</v>
      </c>
      <c r="H55" s="22" t="s">
        <v>8</v>
      </c>
      <c r="I55" s="22" t="s">
        <v>9</v>
      </c>
      <c r="J55" s="13" t="s">
        <v>10</v>
      </c>
      <c r="K55" s="23" t="s">
        <v>11</v>
      </c>
    </row>
    <row r="56" spans="1:11" s="34" customFormat="1" x14ac:dyDescent="0.3">
      <c r="A56" s="33" t="s">
        <v>76</v>
      </c>
      <c r="B56" s="12">
        <v>15</v>
      </c>
      <c r="C56" s="12">
        <v>5</v>
      </c>
      <c r="D56" s="12">
        <v>3</v>
      </c>
      <c r="E56" s="12">
        <v>5</v>
      </c>
      <c r="F56" s="12">
        <v>3</v>
      </c>
      <c r="G56" s="12">
        <v>53</v>
      </c>
      <c r="H56" s="12">
        <v>3</v>
      </c>
      <c r="I56" s="12">
        <v>5</v>
      </c>
      <c r="J56" s="12">
        <v>17</v>
      </c>
      <c r="K56" s="9">
        <f>SUM(B56:J56)</f>
        <v>109</v>
      </c>
    </row>
    <row r="57" spans="1:11" s="34" customFormat="1" x14ac:dyDescent="0.3">
      <c r="A57" s="35" t="s">
        <v>12</v>
      </c>
      <c r="B57" s="12">
        <v>3</v>
      </c>
      <c r="C57" s="12">
        <v>4</v>
      </c>
      <c r="D57" s="12">
        <v>5</v>
      </c>
      <c r="E57" s="12">
        <v>5</v>
      </c>
      <c r="F57" s="12">
        <v>1</v>
      </c>
      <c r="G57" s="12">
        <v>10</v>
      </c>
      <c r="H57" s="12">
        <v>5</v>
      </c>
      <c r="I57" s="12">
        <v>1</v>
      </c>
      <c r="J57" s="12">
        <v>5</v>
      </c>
      <c r="K57" s="9">
        <f>SUM(B57:J57)</f>
        <v>39</v>
      </c>
    </row>
    <row r="58" spans="1:11" s="34" customFormat="1" x14ac:dyDescent="0.3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2"/>
    </row>
    <row r="59" spans="1:11" ht="15.6" x14ac:dyDescent="0.3">
      <c r="A59" s="50" t="s">
        <v>37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x14ac:dyDescent="0.3">
      <c r="A60" s="19" t="s">
        <v>1</v>
      </c>
      <c r="B60" s="22" t="s">
        <v>2</v>
      </c>
      <c r="C60" s="22" t="s">
        <v>3</v>
      </c>
      <c r="D60" s="22" t="s">
        <v>4</v>
      </c>
      <c r="E60" s="22" t="s">
        <v>5</v>
      </c>
      <c r="F60" s="22" t="s">
        <v>6</v>
      </c>
      <c r="G60" s="22" t="s">
        <v>7</v>
      </c>
      <c r="H60" s="22" t="s">
        <v>8</v>
      </c>
      <c r="I60" s="22" t="s">
        <v>9</v>
      </c>
      <c r="J60" s="22" t="s">
        <v>10</v>
      </c>
      <c r="K60" s="23" t="s">
        <v>11</v>
      </c>
    </row>
    <row r="61" spans="1:11" x14ac:dyDescent="0.3">
      <c r="A61" s="25" t="s">
        <v>39</v>
      </c>
      <c r="B61" s="1"/>
      <c r="C61" s="12">
        <v>20</v>
      </c>
      <c r="D61" s="1"/>
      <c r="E61" s="1"/>
      <c r="F61" s="1"/>
      <c r="G61" s="1"/>
      <c r="H61" s="1"/>
      <c r="I61" s="1"/>
      <c r="J61" s="1"/>
      <c r="K61" s="9">
        <f>SUM(B61:J61)</f>
        <v>20</v>
      </c>
    </row>
    <row r="62" spans="1:11" x14ac:dyDescent="0.3">
      <c r="A62" s="26" t="s">
        <v>40</v>
      </c>
      <c r="B62" s="1"/>
      <c r="C62" s="1"/>
      <c r="D62" s="12">
        <v>25</v>
      </c>
      <c r="E62" s="1"/>
      <c r="F62" s="1"/>
      <c r="G62" s="1"/>
      <c r="H62" s="1"/>
      <c r="I62" s="1"/>
      <c r="J62" s="1"/>
      <c r="K62" s="9">
        <f t="shared" ref="K62:K66" si="5">SUM(B62:J62)</f>
        <v>25</v>
      </c>
    </row>
    <row r="63" spans="1:11" s="7" customFormat="1" x14ac:dyDescent="0.3">
      <c r="A63" s="25" t="s">
        <v>41</v>
      </c>
      <c r="B63" s="3"/>
      <c r="C63" s="3"/>
      <c r="D63" s="3"/>
      <c r="E63" s="3"/>
      <c r="F63" s="3"/>
      <c r="G63" s="31">
        <v>62</v>
      </c>
      <c r="H63" s="3"/>
      <c r="I63" s="3"/>
      <c r="J63" s="3"/>
      <c r="K63" s="9">
        <f t="shared" si="5"/>
        <v>62</v>
      </c>
    </row>
    <row r="64" spans="1:11" s="7" customFormat="1" x14ac:dyDescent="0.3">
      <c r="A64" s="25" t="s">
        <v>46</v>
      </c>
      <c r="B64" s="3"/>
      <c r="C64" s="3"/>
      <c r="D64" s="3"/>
      <c r="E64" s="3"/>
      <c r="F64" s="3"/>
      <c r="G64" s="31">
        <v>33</v>
      </c>
      <c r="H64" s="3"/>
      <c r="I64" s="3"/>
      <c r="J64" s="3"/>
      <c r="K64" s="9">
        <f t="shared" si="5"/>
        <v>33</v>
      </c>
    </row>
    <row r="65" spans="1:11" s="7" customFormat="1" x14ac:dyDescent="0.3">
      <c r="A65" s="25" t="s">
        <v>42</v>
      </c>
      <c r="B65" s="3"/>
      <c r="C65" s="3"/>
      <c r="D65" s="3"/>
      <c r="E65" s="3"/>
      <c r="F65" s="3"/>
      <c r="G65" s="3"/>
      <c r="H65" s="3"/>
      <c r="I65" s="3"/>
      <c r="J65" s="31">
        <v>38</v>
      </c>
      <c r="K65" s="9">
        <f t="shared" si="5"/>
        <v>38</v>
      </c>
    </row>
    <row r="66" spans="1:11" s="7" customFormat="1" x14ac:dyDescent="0.3">
      <c r="A66" s="25" t="s">
        <v>12</v>
      </c>
      <c r="B66" s="31">
        <v>3</v>
      </c>
      <c r="C66" s="31">
        <v>4</v>
      </c>
      <c r="D66" s="31">
        <v>0</v>
      </c>
      <c r="E66" s="31">
        <v>0</v>
      </c>
      <c r="F66" s="31">
        <v>4</v>
      </c>
      <c r="G66" s="31">
        <v>2</v>
      </c>
      <c r="H66" s="31">
        <v>13</v>
      </c>
      <c r="I66" s="31">
        <v>2</v>
      </c>
      <c r="J66" s="31">
        <v>0</v>
      </c>
      <c r="K66" s="9">
        <f t="shared" si="5"/>
        <v>28</v>
      </c>
    </row>
    <row r="68" spans="1:11" ht="15.6" x14ac:dyDescent="0.3">
      <c r="A68" s="50" t="s">
        <v>37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3">
      <c r="A69" s="19" t="s">
        <v>13</v>
      </c>
      <c r="B69" s="18" t="s">
        <v>2</v>
      </c>
      <c r="C69" s="18" t="s">
        <v>3</v>
      </c>
      <c r="D69" s="18" t="s">
        <v>4</v>
      </c>
      <c r="E69" s="18" t="s">
        <v>5</v>
      </c>
      <c r="F69" s="18" t="s">
        <v>6</v>
      </c>
      <c r="G69" s="18" t="s">
        <v>7</v>
      </c>
      <c r="H69" s="18" t="s">
        <v>8</v>
      </c>
      <c r="I69" s="18" t="s">
        <v>9</v>
      </c>
      <c r="J69" s="18" t="s">
        <v>10</v>
      </c>
      <c r="K69" s="8" t="s">
        <v>11</v>
      </c>
    </row>
    <row r="70" spans="1:11" x14ac:dyDescent="0.3">
      <c r="A70" s="10" t="s">
        <v>44</v>
      </c>
      <c r="B70" s="14">
        <v>38</v>
      </c>
      <c r="C70" s="6"/>
      <c r="D70" s="6"/>
      <c r="E70" s="6"/>
      <c r="F70" s="6"/>
      <c r="G70" s="6"/>
      <c r="H70" s="6"/>
      <c r="I70" s="6"/>
      <c r="J70" s="6"/>
      <c r="K70" s="15">
        <f>SUM(B70:J70)</f>
        <v>38</v>
      </c>
    </row>
    <row r="71" spans="1:11" s="7" customFormat="1" x14ac:dyDescent="0.3">
      <c r="A71" s="10" t="s">
        <v>107</v>
      </c>
      <c r="B71" s="46"/>
      <c r="C71" s="60">
        <v>12</v>
      </c>
      <c r="D71" s="6"/>
      <c r="E71" s="6"/>
      <c r="F71" s="6"/>
      <c r="G71" s="6"/>
      <c r="H71" s="6"/>
      <c r="I71" s="6"/>
      <c r="J71" s="6"/>
      <c r="K71" s="15">
        <f>SUM(B71:J71)</f>
        <v>12</v>
      </c>
    </row>
    <row r="72" spans="1:11" x14ac:dyDescent="0.3">
      <c r="A72" s="25" t="s">
        <v>43</v>
      </c>
      <c r="B72" s="5"/>
      <c r="C72" s="5"/>
      <c r="D72" s="5"/>
      <c r="E72" s="16">
        <v>29</v>
      </c>
      <c r="F72" s="5"/>
      <c r="G72" s="5"/>
      <c r="H72" s="5"/>
      <c r="I72" s="5"/>
      <c r="J72" s="5"/>
      <c r="K72" s="15">
        <f t="shared" ref="K72:K78" si="6">SUM(B72:J72)</f>
        <v>29</v>
      </c>
    </row>
    <row r="73" spans="1:11" s="7" customFormat="1" x14ac:dyDescent="0.3">
      <c r="A73" s="25" t="s">
        <v>45</v>
      </c>
      <c r="B73" s="5"/>
      <c r="C73" s="5"/>
      <c r="D73" s="5"/>
      <c r="E73" s="5"/>
      <c r="F73" s="16">
        <v>19</v>
      </c>
      <c r="G73" s="5"/>
      <c r="H73" s="5"/>
      <c r="I73" s="5"/>
      <c r="J73" s="5"/>
      <c r="K73" s="15">
        <f t="shared" si="6"/>
        <v>19</v>
      </c>
    </row>
    <row r="74" spans="1:11" s="7" customFormat="1" x14ac:dyDescent="0.3">
      <c r="A74" s="25" t="s">
        <v>46</v>
      </c>
      <c r="B74" s="5"/>
      <c r="C74" s="5"/>
      <c r="D74" s="5"/>
      <c r="E74" s="5"/>
      <c r="F74" s="5"/>
      <c r="G74" s="16">
        <v>73</v>
      </c>
      <c r="H74" s="5"/>
      <c r="I74" s="5"/>
      <c r="J74" s="5"/>
      <c r="K74" s="15">
        <f t="shared" si="6"/>
        <v>73</v>
      </c>
    </row>
    <row r="75" spans="1:11" s="7" customFormat="1" x14ac:dyDescent="0.3">
      <c r="A75" s="25" t="s">
        <v>41</v>
      </c>
      <c r="B75" s="5"/>
      <c r="C75" s="5"/>
      <c r="D75" s="5"/>
      <c r="E75" s="5"/>
      <c r="F75" s="5"/>
      <c r="G75" s="16">
        <v>40</v>
      </c>
      <c r="H75" s="5"/>
      <c r="I75" s="5"/>
      <c r="J75" s="5"/>
      <c r="K75" s="15">
        <f t="shared" si="6"/>
        <v>40</v>
      </c>
    </row>
    <row r="76" spans="1:11" s="7" customFormat="1" x14ac:dyDescent="0.3">
      <c r="A76" s="25" t="s">
        <v>47</v>
      </c>
      <c r="B76" s="5"/>
      <c r="C76" s="5"/>
      <c r="D76" s="5"/>
      <c r="E76" s="5"/>
      <c r="F76" s="5"/>
      <c r="G76" s="5"/>
      <c r="H76" s="16">
        <v>12</v>
      </c>
      <c r="I76" s="5"/>
      <c r="J76" s="5"/>
      <c r="K76" s="15">
        <f t="shared" si="6"/>
        <v>12</v>
      </c>
    </row>
    <row r="77" spans="1:11" s="7" customFormat="1" x14ac:dyDescent="0.3">
      <c r="A77" s="25" t="s">
        <v>48</v>
      </c>
      <c r="B77" s="5"/>
      <c r="C77" s="5"/>
      <c r="D77" s="5"/>
      <c r="E77" s="5"/>
      <c r="F77" s="5"/>
      <c r="G77" s="5"/>
      <c r="H77" s="5"/>
      <c r="I77" s="16">
        <v>39</v>
      </c>
      <c r="J77" s="5"/>
      <c r="K77" s="15">
        <f t="shared" si="6"/>
        <v>39</v>
      </c>
    </row>
    <row r="78" spans="1:11" x14ac:dyDescent="0.3">
      <c r="A78" s="43" t="s">
        <v>12</v>
      </c>
      <c r="B78" s="40">
        <v>2</v>
      </c>
      <c r="C78" s="40">
        <v>3</v>
      </c>
      <c r="D78" s="40">
        <v>9</v>
      </c>
      <c r="E78" s="40">
        <v>0</v>
      </c>
      <c r="F78" s="40">
        <v>0</v>
      </c>
      <c r="G78" s="40">
        <v>5</v>
      </c>
      <c r="H78" s="40">
        <v>3</v>
      </c>
      <c r="I78" s="40">
        <v>1</v>
      </c>
      <c r="J78" s="40">
        <v>8</v>
      </c>
      <c r="K78" s="15">
        <f t="shared" si="6"/>
        <v>31</v>
      </c>
    </row>
    <row r="79" spans="1:11" s="7" customFormat="1" x14ac:dyDescent="0.3"/>
    <row r="80" spans="1:11" ht="15.6" x14ac:dyDescent="0.3">
      <c r="A80" s="50" t="s">
        <v>38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x14ac:dyDescent="0.3">
      <c r="A81" s="19" t="s">
        <v>1</v>
      </c>
      <c r="B81" s="18" t="s">
        <v>2</v>
      </c>
      <c r="C81" s="18" t="s">
        <v>3</v>
      </c>
      <c r="D81" s="18" t="s">
        <v>4</v>
      </c>
      <c r="E81" s="18" t="s">
        <v>5</v>
      </c>
      <c r="F81" s="18" t="s">
        <v>6</v>
      </c>
      <c r="G81" s="18" t="s">
        <v>7</v>
      </c>
      <c r="H81" s="18" t="s">
        <v>8</v>
      </c>
      <c r="I81" s="18" t="s">
        <v>9</v>
      </c>
      <c r="J81" s="18" t="s">
        <v>10</v>
      </c>
      <c r="K81" s="8" t="s">
        <v>11</v>
      </c>
    </row>
    <row r="82" spans="1:11" x14ac:dyDescent="0.3">
      <c r="A82" s="10" t="s">
        <v>49</v>
      </c>
      <c r="B82" s="11">
        <v>21</v>
      </c>
      <c r="C82" s="4"/>
      <c r="D82" s="4"/>
      <c r="E82" s="4"/>
      <c r="F82" s="4"/>
      <c r="G82" s="4"/>
      <c r="H82" s="4"/>
      <c r="I82" s="4"/>
      <c r="J82" s="4"/>
      <c r="K82" s="15">
        <f>SUM(B82:J82)</f>
        <v>21</v>
      </c>
    </row>
    <row r="83" spans="1:11" x14ac:dyDescent="0.3">
      <c r="A83" s="25" t="s">
        <v>62</v>
      </c>
      <c r="B83" s="3"/>
      <c r="C83" s="3"/>
      <c r="D83" s="3"/>
      <c r="E83" s="3"/>
      <c r="F83" s="3"/>
      <c r="G83" s="31">
        <v>74</v>
      </c>
      <c r="H83" s="3"/>
      <c r="I83" s="3"/>
      <c r="J83" s="3"/>
      <c r="K83" s="15">
        <f t="shared" ref="K83:K85" si="7">SUM(B83:J83)</f>
        <v>74</v>
      </c>
    </row>
    <row r="84" spans="1:11" s="7" customFormat="1" x14ac:dyDescent="0.3">
      <c r="A84" s="25" t="s">
        <v>70</v>
      </c>
      <c r="B84" s="3"/>
      <c r="C84" s="3"/>
      <c r="D84" s="3"/>
      <c r="E84" s="3"/>
      <c r="F84" s="3"/>
      <c r="G84" s="31">
        <v>15</v>
      </c>
      <c r="H84" s="3"/>
      <c r="I84" s="3"/>
      <c r="J84" s="3"/>
      <c r="K84" s="15">
        <f t="shared" si="7"/>
        <v>15</v>
      </c>
    </row>
    <row r="85" spans="1:11" s="7" customFormat="1" x14ac:dyDescent="0.3">
      <c r="A85" s="25" t="s">
        <v>12</v>
      </c>
      <c r="B85" s="31">
        <v>0</v>
      </c>
      <c r="C85" s="31">
        <v>6</v>
      </c>
      <c r="D85" s="31">
        <v>15</v>
      </c>
      <c r="E85" s="31">
        <v>4</v>
      </c>
      <c r="F85" s="31">
        <v>1</v>
      </c>
      <c r="G85" s="31">
        <v>2</v>
      </c>
      <c r="H85" s="31">
        <v>3</v>
      </c>
      <c r="I85" s="31">
        <v>5</v>
      </c>
      <c r="J85" s="3"/>
      <c r="K85" s="15">
        <f t="shared" si="7"/>
        <v>36</v>
      </c>
    </row>
    <row r="86" spans="1:11" s="7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6" x14ac:dyDescent="0.3">
      <c r="A87" s="50" t="s">
        <v>38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x14ac:dyDescent="0.3">
      <c r="A88" s="19" t="s">
        <v>13</v>
      </c>
      <c r="B88" s="22" t="s">
        <v>2</v>
      </c>
      <c r="C88" s="22" t="s">
        <v>3</v>
      </c>
      <c r="D88" s="22" t="s">
        <v>4</v>
      </c>
      <c r="E88" s="22" t="s">
        <v>5</v>
      </c>
      <c r="F88" s="22" t="s">
        <v>6</v>
      </c>
      <c r="G88" s="22" t="s">
        <v>7</v>
      </c>
      <c r="H88" s="22" t="s">
        <v>8</v>
      </c>
      <c r="I88" s="22" t="s">
        <v>9</v>
      </c>
      <c r="J88" s="22" t="s">
        <v>10</v>
      </c>
      <c r="K88" s="23" t="s">
        <v>11</v>
      </c>
    </row>
    <row r="89" spans="1:11" x14ac:dyDescent="0.3">
      <c r="A89" t="s">
        <v>49</v>
      </c>
      <c r="B89" s="64">
        <v>22</v>
      </c>
      <c r="C89" s="6"/>
      <c r="D89" s="6"/>
      <c r="E89" s="6"/>
      <c r="F89" s="6"/>
      <c r="G89" s="6"/>
      <c r="H89" s="6"/>
      <c r="I89" s="6"/>
      <c r="J89" s="6"/>
      <c r="K89" s="9">
        <f>SUM(B89:J89)</f>
        <v>22</v>
      </c>
    </row>
    <row r="90" spans="1:11" s="7" customFormat="1" x14ac:dyDescent="0.3">
      <c r="A90" s="25" t="s">
        <v>74</v>
      </c>
      <c r="B90" s="61"/>
      <c r="C90" s="65">
        <v>15</v>
      </c>
      <c r="D90" s="62"/>
      <c r="E90" s="62"/>
      <c r="F90" s="62"/>
      <c r="G90" s="62"/>
      <c r="H90" s="62"/>
      <c r="I90" s="62"/>
      <c r="J90" s="62"/>
      <c r="K90" s="9">
        <f t="shared" ref="K90:K93" si="8">SUM(B90:J90)</f>
        <v>15</v>
      </c>
    </row>
    <row r="91" spans="1:11" s="7" customFormat="1" x14ac:dyDescent="0.3">
      <c r="A91" s="25" t="s">
        <v>108</v>
      </c>
      <c r="B91" s="61"/>
      <c r="C91" s="62"/>
      <c r="D91" s="65">
        <v>17</v>
      </c>
      <c r="E91" s="62"/>
      <c r="F91" s="62"/>
      <c r="G91" s="62"/>
      <c r="H91" s="62"/>
      <c r="I91" s="62"/>
      <c r="J91" s="62"/>
      <c r="K91" s="9">
        <f t="shared" si="8"/>
        <v>17</v>
      </c>
    </row>
    <row r="92" spans="1:11" s="7" customFormat="1" x14ac:dyDescent="0.3">
      <c r="A92" s="25" t="s">
        <v>109</v>
      </c>
      <c r="B92" s="61"/>
      <c r="C92" s="62"/>
      <c r="D92" s="65">
        <v>17</v>
      </c>
      <c r="E92" s="62"/>
      <c r="F92" s="62"/>
      <c r="G92" s="62"/>
      <c r="H92" s="62"/>
      <c r="I92" s="62"/>
      <c r="J92" s="62"/>
      <c r="K92" s="9">
        <f t="shared" si="8"/>
        <v>17</v>
      </c>
    </row>
    <row r="93" spans="1:11" s="7" customFormat="1" x14ac:dyDescent="0.3">
      <c r="A93" s="25" t="s">
        <v>69</v>
      </c>
      <c r="B93" s="61"/>
      <c r="C93" s="62"/>
      <c r="D93" s="62"/>
      <c r="E93" s="62"/>
      <c r="F93" s="63">
        <v>19</v>
      </c>
      <c r="G93" s="62"/>
      <c r="H93" s="62"/>
      <c r="I93" s="62"/>
      <c r="J93" s="62"/>
      <c r="K93" s="9">
        <f t="shared" si="8"/>
        <v>19</v>
      </c>
    </row>
    <row r="94" spans="1:11" x14ac:dyDescent="0.3">
      <c r="A94" s="26" t="s">
        <v>70</v>
      </c>
      <c r="B94" s="1"/>
      <c r="C94" s="1"/>
      <c r="D94" s="1"/>
      <c r="E94" s="1"/>
      <c r="F94" s="1"/>
      <c r="G94" s="12">
        <v>105</v>
      </c>
      <c r="H94" s="1"/>
      <c r="I94" s="1"/>
      <c r="J94" s="1"/>
      <c r="K94" s="9">
        <f t="shared" ref="K94:K97" si="9">SUM(B94:J94)</f>
        <v>105</v>
      </c>
    </row>
    <row r="95" spans="1:11" s="7" customFormat="1" x14ac:dyDescent="0.3">
      <c r="A95" s="25" t="s">
        <v>71</v>
      </c>
      <c r="B95" s="3"/>
      <c r="C95" s="3"/>
      <c r="D95" s="3"/>
      <c r="E95" s="3"/>
      <c r="F95" s="3"/>
      <c r="G95" s="3"/>
      <c r="H95" s="31">
        <v>14</v>
      </c>
      <c r="I95" s="3"/>
      <c r="J95" s="3"/>
      <c r="K95" s="9">
        <f t="shared" si="9"/>
        <v>14</v>
      </c>
    </row>
    <row r="96" spans="1:11" s="7" customFormat="1" x14ac:dyDescent="0.3">
      <c r="A96" s="66" t="s">
        <v>110</v>
      </c>
      <c r="B96" s="3"/>
      <c r="C96" s="3"/>
      <c r="D96" s="3"/>
      <c r="E96" s="3"/>
      <c r="F96" s="3"/>
      <c r="G96" s="3"/>
      <c r="H96" s="3"/>
      <c r="I96" s="31">
        <v>13</v>
      </c>
      <c r="J96" s="3"/>
      <c r="K96" s="9">
        <f t="shared" si="9"/>
        <v>13</v>
      </c>
    </row>
    <row r="97" spans="1:11" s="7" customFormat="1" x14ac:dyDescent="0.3">
      <c r="A97" s="25" t="s">
        <v>12</v>
      </c>
      <c r="B97" s="31">
        <v>3</v>
      </c>
      <c r="C97" s="31">
        <v>3</v>
      </c>
      <c r="D97" s="31">
        <v>3</v>
      </c>
      <c r="E97" s="31">
        <v>7</v>
      </c>
      <c r="F97" s="31">
        <v>0</v>
      </c>
      <c r="G97" s="31">
        <v>9</v>
      </c>
      <c r="H97" s="31">
        <v>0</v>
      </c>
      <c r="I97" s="31">
        <v>2</v>
      </c>
      <c r="J97" s="3"/>
      <c r="K97" s="9">
        <f t="shared" si="9"/>
        <v>27</v>
      </c>
    </row>
    <row r="98" spans="1:11" s="7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6" x14ac:dyDescent="0.3">
      <c r="A99" s="50" t="s">
        <v>50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x14ac:dyDescent="0.3">
      <c r="A100" s="19" t="s">
        <v>1</v>
      </c>
      <c r="B100" s="18" t="s">
        <v>2</v>
      </c>
      <c r="C100" s="18" t="s">
        <v>3</v>
      </c>
      <c r="D100" s="18" t="s">
        <v>4</v>
      </c>
      <c r="E100" s="18" t="s">
        <v>5</v>
      </c>
      <c r="F100" s="18" t="s">
        <v>6</v>
      </c>
      <c r="G100" s="18" t="s">
        <v>7</v>
      </c>
      <c r="H100" s="18" t="s">
        <v>8</v>
      </c>
      <c r="I100" s="18" t="s">
        <v>9</v>
      </c>
      <c r="J100" s="18" t="s">
        <v>10</v>
      </c>
      <c r="K100" s="8" t="s">
        <v>11</v>
      </c>
    </row>
    <row r="101" spans="1:11" x14ac:dyDescent="0.3">
      <c r="A101" s="10" t="s">
        <v>72</v>
      </c>
      <c r="B101" s="4"/>
      <c r="C101" s="4"/>
      <c r="D101" s="4"/>
      <c r="E101" s="4"/>
      <c r="F101" s="37">
        <v>1</v>
      </c>
      <c r="G101" s="4"/>
      <c r="H101" s="4"/>
      <c r="I101" s="4"/>
      <c r="J101" s="4"/>
      <c r="K101" s="32">
        <f>SUM(F101)</f>
        <v>1</v>
      </c>
    </row>
    <row r="103" spans="1:11" ht="15.6" x14ac:dyDescent="0.3">
      <c r="A103" s="50" t="s">
        <v>50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x14ac:dyDescent="0.3">
      <c r="A104" s="19" t="s">
        <v>13</v>
      </c>
      <c r="B104" s="22" t="s">
        <v>2</v>
      </c>
      <c r="C104" s="22" t="s">
        <v>3</v>
      </c>
      <c r="D104" s="22" t="s">
        <v>4</v>
      </c>
      <c r="E104" s="22" t="s">
        <v>5</v>
      </c>
      <c r="F104" s="22" t="s">
        <v>6</v>
      </c>
      <c r="G104" s="22" t="s">
        <v>7</v>
      </c>
      <c r="H104" s="22" t="s">
        <v>8</v>
      </c>
      <c r="I104" s="22" t="s">
        <v>9</v>
      </c>
      <c r="J104" s="13" t="s">
        <v>10</v>
      </c>
      <c r="K104" s="23" t="s">
        <v>11</v>
      </c>
    </row>
    <row r="105" spans="1:11" x14ac:dyDescent="0.3">
      <c r="A105" s="25" t="s">
        <v>73</v>
      </c>
      <c r="B105" s="1"/>
      <c r="C105" s="1"/>
      <c r="D105" s="1"/>
      <c r="E105" s="1"/>
      <c r="F105" s="12">
        <v>18</v>
      </c>
      <c r="G105" s="1"/>
      <c r="H105" s="1"/>
      <c r="I105" s="1"/>
      <c r="J105" s="1"/>
      <c r="K105" s="9">
        <f>SUM(F105)</f>
        <v>18</v>
      </c>
    </row>
    <row r="106" spans="1:11" x14ac:dyDescent="0.3">
      <c r="A106" s="26" t="s">
        <v>12</v>
      </c>
      <c r="B106" s="1"/>
      <c r="C106" s="1"/>
      <c r="D106" s="1"/>
      <c r="E106" s="1"/>
      <c r="F106" s="12">
        <v>0</v>
      </c>
      <c r="G106" s="1"/>
      <c r="H106" s="1"/>
      <c r="I106" s="1"/>
      <c r="J106" s="1"/>
      <c r="K106" s="9">
        <f>SUM(F106)</f>
        <v>0</v>
      </c>
    </row>
    <row r="108" spans="1:11" ht="15.6" x14ac:dyDescent="0.3">
      <c r="A108" s="50" t="s">
        <v>51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x14ac:dyDescent="0.3">
      <c r="A109" s="19" t="s">
        <v>1</v>
      </c>
      <c r="B109" s="18" t="s">
        <v>2</v>
      </c>
      <c r="C109" s="18" t="s">
        <v>3</v>
      </c>
      <c r="D109" s="18" t="s">
        <v>4</v>
      </c>
      <c r="E109" s="18" t="s">
        <v>5</v>
      </c>
      <c r="F109" s="18" t="s">
        <v>6</v>
      </c>
      <c r="G109" s="18" t="s">
        <v>7</v>
      </c>
      <c r="H109" s="56" t="s">
        <v>8</v>
      </c>
      <c r="I109" s="56" t="s">
        <v>9</v>
      </c>
      <c r="J109" s="56" t="s">
        <v>10</v>
      </c>
      <c r="K109" s="8" t="s">
        <v>11</v>
      </c>
    </row>
    <row r="110" spans="1:11" x14ac:dyDescent="0.3">
      <c r="A110" s="40" t="s">
        <v>82</v>
      </c>
      <c r="B110" s="31">
        <v>13</v>
      </c>
      <c r="C110" s="3"/>
      <c r="D110" s="3"/>
      <c r="E110" s="3"/>
      <c r="F110" s="3"/>
      <c r="G110" s="3"/>
      <c r="H110" s="3"/>
      <c r="I110" s="3"/>
      <c r="J110" s="3"/>
      <c r="K110" s="15">
        <f>SUM(B110:J110)</f>
        <v>13</v>
      </c>
    </row>
    <row r="111" spans="1:11" s="7" customFormat="1" x14ac:dyDescent="0.3">
      <c r="A111" s="40" t="s">
        <v>83</v>
      </c>
      <c r="B111" s="3"/>
      <c r="C111" s="3"/>
      <c r="D111" s="3"/>
      <c r="E111" s="3"/>
      <c r="F111" s="3"/>
      <c r="G111" s="3"/>
      <c r="H111" s="31">
        <v>15</v>
      </c>
      <c r="I111" s="3"/>
      <c r="J111" s="3"/>
      <c r="K111" s="15">
        <f>SUM(B111:J111)</f>
        <v>15</v>
      </c>
    </row>
    <row r="112" spans="1:11" s="34" customFormat="1" x14ac:dyDescent="0.3">
      <c r="A112" s="33" t="s">
        <v>12</v>
      </c>
      <c r="B112" s="31">
        <v>0</v>
      </c>
      <c r="C112" s="31">
        <v>3</v>
      </c>
      <c r="D112" s="31">
        <v>5</v>
      </c>
      <c r="E112" s="31">
        <v>2</v>
      </c>
      <c r="F112" s="31">
        <v>2</v>
      </c>
      <c r="G112" s="31">
        <v>4</v>
      </c>
      <c r="H112" s="31">
        <v>0</v>
      </c>
      <c r="I112" s="31">
        <v>1</v>
      </c>
      <c r="J112" s="3"/>
      <c r="K112" s="15">
        <f>SUM(B112:J112)</f>
        <v>17</v>
      </c>
    </row>
    <row r="113" spans="1:11" s="7" customFormat="1" x14ac:dyDescent="0.3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2"/>
    </row>
    <row r="115" spans="1:11" ht="15.6" x14ac:dyDescent="0.3">
      <c r="A115" s="50" t="s">
        <v>51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x14ac:dyDescent="0.3">
      <c r="A116" s="19" t="s">
        <v>13</v>
      </c>
      <c r="B116" s="22" t="s">
        <v>2</v>
      </c>
      <c r="C116" s="22" t="s">
        <v>3</v>
      </c>
      <c r="D116" s="22" t="s">
        <v>4</v>
      </c>
      <c r="E116" s="22" t="s">
        <v>5</v>
      </c>
      <c r="F116" s="22" t="s">
        <v>6</v>
      </c>
      <c r="G116" s="22" t="s">
        <v>7</v>
      </c>
      <c r="H116" s="13" t="s">
        <v>8</v>
      </c>
      <c r="I116" s="13" t="s">
        <v>9</v>
      </c>
      <c r="J116" s="13" t="s">
        <v>10</v>
      </c>
      <c r="K116" s="23" t="s">
        <v>11</v>
      </c>
    </row>
    <row r="117" spans="1:11" x14ac:dyDescent="0.3">
      <c r="A117" s="33" t="s">
        <v>93</v>
      </c>
      <c r="B117" s="12">
        <v>24</v>
      </c>
      <c r="C117" s="1"/>
      <c r="D117" s="1"/>
      <c r="E117" s="1"/>
      <c r="F117" s="1"/>
      <c r="G117" s="1"/>
      <c r="H117" s="1"/>
      <c r="I117" s="1"/>
      <c r="J117" s="1"/>
      <c r="K117" s="15">
        <f>SUM(B117:J117)</f>
        <v>24</v>
      </c>
    </row>
    <row r="118" spans="1:11" s="7" customFormat="1" x14ac:dyDescent="0.3">
      <c r="A118" s="35" t="s">
        <v>94</v>
      </c>
      <c r="B118" s="1"/>
      <c r="C118" s="12">
        <v>13</v>
      </c>
      <c r="D118" s="1"/>
      <c r="E118" s="1"/>
      <c r="F118" s="1"/>
      <c r="G118" s="1"/>
      <c r="H118" s="1"/>
      <c r="I118" s="1"/>
      <c r="J118" s="1"/>
      <c r="K118" s="15">
        <f t="shared" ref="K118:K121" si="10">SUM(B118:J118)</f>
        <v>13</v>
      </c>
    </row>
    <row r="119" spans="1:11" s="7" customFormat="1" x14ac:dyDescent="0.3">
      <c r="A119" s="35" t="s">
        <v>95</v>
      </c>
      <c r="B119" s="1"/>
      <c r="C119" s="1"/>
      <c r="D119" s="12">
        <v>11</v>
      </c>
      <c r="E119" s="1"/>
      <c r="F119" s="1"/>
      <c r="G119" s="1"/>
      <c r="H119" s="1"/>
      <c r="I119" s="1"/>
      <c r="J119" s="1"/>
      <c r="K119" s="15">
        <f t="shared" si="10"/>
        <v>11</v>
      </c>
    </row>
    <row r="120" spans="1:11" s="7" customFormat="1" x14ac:dyDescent="0.3">
      <c r="A120" s="35" t="s">
        <v>96</v>
      </c>
      <c r="B120" s="1"/>
      <c r="C120" s="1"/>
      <c r="D120" s="1"/>
      <c r="E120" s="1"/>
      <c r="F120" s="12">
        <v>17</v>
      </c>
      <c r="G120" s="1"/>
      <c r="H120" s="1"/>
      <c r="I120" s="1"/>
      <c r="J120" s="1"/>
      <c r="K120" s="15">
        <f t="shared" si="10"/>
        <v>17</v>
      </c>
    </row>
    <row r="121" spans="1:11" x14ac:dyDescent="0.3">
      <c r="A121" s="35" t="s">
        <v>12</v>
      </c>
      <c r="B121" s="12">
        <v>2</v>
      </c>
      <c r="C121" s="12">
        <v>0</v>
      </c>
      <c r="D121" s="12">
        <v>4</v>
      </c>
      <c r="E121" s="12">
        <v>5</v>
      </c>
      <c r="F121" s="12">
        <v>0</v>
      </c>
      <c r="G121" s="12">
        <v>1</v>
      </c>
      <c r="H121" s="12">
        <v>2</v>
      </c>
      <c r="I121" s="12">
        <v>3</v>
      </c>
      <c r="J121" s="1"/>
      <c r="K121" s="15">
        <f t="shared" si="10"/>
        <v>17</v>
      </c>
    </row>
    <row r="122" spans="1:1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.6" x14ac:dyDescent="0.3">
      <c r="A123" s="50" t="s">
        <v>52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x14ac:dyDescent="0.3">
      <c r="A124" s="19" t="s">
        <v>1</v>
      </c>
      <c r="B124" s="18" t="s">
        <v>2</v>
      </c>
      <c r="C124" s="18" t="s">
        <v>3</v>
      </c>
      <c r="D124" s="18" t="s">
        <v>4</v>
      </c>
      <c r="E124" s="18" t="s">
        <v>5</v>
      </c>
      <c r="F124" s="18" t="s">
        <v>6</v>
      </c>
      <c r="G124" s="18" t="s">
        <v>7</v>
      </c>
      <c r="H124" s="18" t="s">
        <v>8</v>
      </c>
      <c r="I124" s="18" t="s">
        <v>9</v>
      </c>
      <c r="J124" s="18" t="s">
        <v>10</v>
      </c>
      <c r="K124" s="8" t="s">
        <v>11</v>
      </c>
    </row>
    <row r="125" spans="1:11" s="34" customFormat="1" x14ac:dyDescent="0.3">
      <c r="A125" s="38" t="s">
        <v>84</v>
      </c>
      <c r="B125" s="57"/>
      <c r="C125" s="57"/>
      <c r="D125" s="57"/>
      <c r="E125" s="41">
        <v>3</v>
      </c>
      <c r="F125" s="41">
        <v>2</v>
      </c>
      <c r="G125" s="41">
        <v>2</v>
      </c>
      <c r="H125" s="57"/>
      <c r="I125" s="41">
        <v>1</v>
      </c>
      <c r="J125" s="57"/>
      <c r="K125" s="15">
        <f>SUM(B125:J125)</f>
        <v>8</v>
      </c>
    </row>
    <row r="127" spans="1:11" ht="15.6" x14ac:dyDescent="0.3">
      <c r="A127" s="50" t="s">
        <v>52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x14ac:dyDescent="0.3">
      <c r="A128" s="19" t="s">
        <v>13</v>
      </c>
      <c r="B128" s="22" t="s">
        <v>2</v>
      </c>
      <c r="C128" s="22" t="s">
        <v>3</v>
      </c>
      <c r="D128" s="22" t="s">
        <v>4</v>
      </c>
      <c r="E128" s="22" t="s">
        <v>5</v>
      </c>
      <c r="F128" s="22" t="s">
        <v>6</v>
      </c>
      <c r="G128" s="22" t="s">
        <v>7</v>
      </c>
      <c r="H128" s="22" t="s">
        <v>8</v>
      </c>
      <c r="I128" s="22" t="s">
        <v>9</v>
      </c>
      <c r="J128" s="22" t="s">
        <v>10</v>
      </c>
      <c r="K128" s="23" t="s">
        <v>11</v>
      </c>
    </row>
    <row r="129" spans="1:11" s="34" customFormat="1" x14ac:dyDescent="0.3">
      <c r="A129" s="33" t="s">
        <v>12</v>
      </c>
      <c r="B129" s="45"/>
      <c r="C129" s="45"/>
      <c r="D129" s="45"/>
      <c r="E129" s="9">
        <v>4</v>
      </c>
      <c r="F129" s="9">
        <v>0</v>
      </c>
      <c r="G129" s="9">
        <v>1</v>
      </c>
      <c r="H129" s="45"/>
      <c r="I129" s="9">
        <v>2</v>
      </c>
      <c r="J129" s="45"/>
      <c r="K129" s="9">
        <f>SUM(B129:J129)</f>
        <v>7</v>
      </c>
    </row>
    <row r="131" spans="1:11" ht="15.6" x14ac:dyDescent="0.3">
      <c r="A131" s="50" t="s">
        <v>53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x14ac:dyDescent="0.3">
      <c r="A132" s="19" t="s">
        <v>1</v>
      </c>
      <c r="B132" s="22" t="s">
        <v>2</v>
      </c>
      <c r="C132" s="22" t="s">
        <v>3</v>
      </c>
      <c r="D132" s="22" t="s">
        <v>4</v>
      </c>
      <c r="E132" s="22" t="s">
        <v>5</v>
      </c>
      <c r="F132" s="22" t="s">
        <v>6</v>
      </c>
      <c r="G132" s="22" t="s">
        <v>7</v>
      </c>
      <c r="H132" s="22" t="s">
        <v>8</v>
      </c>
      <c r="I132" s="22" t="s">
        <v>9</v>
      </c>
      <c r="J132" s="22" t="s">
        <v>10</v>
      </c>
      <c r="K132" s="23" t="s">
        <v>11</v>
      </c>
    </row>
    <row r="133" spans="1:11" s="34" customFormat="1" x14ac:dyDescent="0.3">
      <c r="A133" s="33" t="s">
        <v>12</v>
      </c>
      <c r="B133" s="45"/>
      <c r="C133" s="9">
        <v>5</v>
      </c>
      <c r="D133" s="45"/>
      <c r="E133" s="9">
        <v>1</v>
      </c>
      <c r="F133" s="45"/>
      <c r="G133" s="9">
        <v>3</v>
      </c>
      <c r="H133" s="45"/>
      <c r="I133" s="45"/>
      <c r="J133" s="45"/>
      <c r="K133" s="9">
        <f>SUM(B133:J133)</f>
        <v>9</v>
      </c>
    </row>
    <row r="135" spans="1:11" ht="15.6" x14ac:dyDescent="0.3">
      <c r="A135" s="50" t="s">
        <v>53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x14ac:dyDescent="0.3">
      <c r="A136" s="19" t="s">
        <v>13</v>
      </c>
      <c r="B136" s="18" t="s">
        <v>2</v>
      </c>
      <c r="C136" s="18" t="s">
        <v>3</v>
      </c>
      <c r="D136" s="18" t="s">
        <v>4</v>
      </c>
      <c r="E136" s="18" t="s">
        <v>5</v>
      </c>
      <c r="F136" s="18" t="s">
        <v>6</v>
      </c>
      <c r="G136" s="18" t="s">
        <v>7</v>
      </c>
      <c r="H136" s="18" t="s">
        <v>8</v>
      </c>
      <c r="I136" s="18" t="s">
        <v>9</v>
      </c>
      <c r="J136" s="18" t="s">
        <v>10</v>
      </c>
      <c r="K136" s="8" t="s">
        <v>11</v>
      </c>
    </row>
    <row r="137" spans="1:11" s="34" customFormat="1" x14ac:dyDescent="0.3">
      <c r="A137" s="33" t="s">
        <v>12</v>
      </c>
      <c r="B137" s="59"/>
      <c r="C137" s="15">
        <v>6</v>
      </c>
      <c r="D137" s="59"/>
      <c r="E137" s="15">
        <v>4</v>
      </c>
      <c r="F137" s="59"/>
      <c r="G137" s="15">
        <v>1</v>
      </c>
      <c r="H137" s="59"/>
      <c r="I137" s="59"/>
      <c r="J137" s="59"/>
      <c r="K137" s="15">
        <f>SUM(B137:J137)</f>
        <v>11</v>
      </c>
    </row>
    <row r="139" spans="1:11" s="7" customFormat="1" ht="15.6" x14ac:dyDescent="0.3">
      <c r="A139" s="50" t="s">
        <v>63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s="7" customFormat="1" x14ac:dyDescent="0.3">
      <c r="A140" s="19" t="s">
        <v>1</v>
      </c>
      <c r="B140" s="22" t="s">
        <v>2</v>
      </c>
      <c r="C140" s="22" t="s">
        <v>3</v>
      </c>
      <c r="D140" s="22" t="s">
        <v>4</v>
      </c>
      <c r="E140" s="22" t="s">
        <v>5</v>
      </c>
      <c r="F140" s="22" t="s">
        <v>6</v>
      </c>
      <c r="G140" s="22" t="s">
        <v>7</v>
      </c>
      <c r="H140" s="22" t="s">
        <v>8</v>
      </c>
      <c r="I140" s="22" t="s">
        <v>9</v>
      </c>
      <c r="J140" s="22" t="s">
        <v>10</v>
      </c>
      <c r="K140" s="23" t="s">
        <v>11</v>
      </c>
    </row>
    <row r="141" spans="1:11" s="7" customFormat="1" x14ac:dyDescent="0.3">
      <c r="A141" s="33" t="s">
        <v>64</v>
      </c>
      <c r="B141" s="45"/>
      <c r="C141" s="45"/>
      <c r="D141" s="45"/>
      <c r="E141" s="45"/>
      <c r="F141" s="45"/>
      <c r="G141" s="45"/>
      <c r="H141" s="45"/>
      <c r="I141" s="45"/>
      <c r="J141" s="9">
        <v>17</v>
      </c>
      <c r="K141" s="9">
        <f>SUM(J141)</f>
        <v>17</v>
      </c>
    </row>
    <row r="142" spans="1:11" s="7" customFormat="1" x14ac:dyDescent="0.3">
      <c r="A142" s="35" t="s">
        <v>65</v>
      </c>
      <c r="B142" s="45"/>
      <c r="C142" s="45"/>
      <c r="D142" s="45"/>
      <c r="E142" s="45"/>
      <c r="F142" s="45"/>
      <c r="G142" s="45"/>
      <c r="H142" s="45"/>
      <c r="I142" s="45"/>
      <c r="J142" s="9">
        <v>10</v>
      </c>
      <c r="K142" s="9">
        <f t="shared" ref="K142:K143" si="11">SUM(J142)</f>
        <v>10</v>
      </c>
    </row>
    <row r="143" spans="1:11" s="7" customFormat="1" x14ac:dyDescent="0.3">
      <c r="A143" s="35" t="s">
        <v>85</v>
      </c>
      <c r="B143" s="45"/>
      <c r="C143" s="45"/>
      <c r="D143" s="45"/>
      <c r="E143" s="45"/>
      <c r="F143" s="45"/>
      <c r="G143" s="45"/>
      <c r="H143" s="45"/>
      <c r="I143" s="45"/>
      <c r="J143" s="9">
        <v>7</v>
      </c>
      <c r="K143" s="9">
        <f t="shared" si="11"/>
        <v>7</v>
      </c>
    </row>
    <row r="144" spans="1:11" s="34" customFormat="1" x14ac:dyDescent="0.3">
      <c r="A144" s="39" t="s">
        <v>12</v>
      </c>
      <c r="B144" s="45"/>
      <c r="C144" s="45"/>
      <c r="D144" s="45"/>
      <c r="E144" s="45"/>
      <c r="F144" s="45"/>
      <c r="G144" s="45"/>
      <c r="H144" s="45"/>
      <c r="I144" s="45"/>
      <c r="J144" s="9">
        <v>2</v>
      </c>
      <c r="K144" s="9">
        <f>SUM(J144)</f>
        <v>2</v>
      </c>
    </row>
    <row r="145" spans="1:11" s="7" customFormat="1" x14ac:dyDescent="0.3">
      <c r="A145" s="44"/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s="7" customFormat="1" ht="15.6" x14ac:dyDescent="0.3">
      <c r="A146" s="50" t="s">
        <v>63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s="7" customFormat="1" x14ac:dyDescent="0.3">
      <c r="A147" s="19" t="s">
        <v>13</v>
      </c>
      <c r="B147" s="22" t="s">
        <v>2</v>
      </c>
      <c r="C147" s="22" t="s">
        <v>3</v>
      </c>
      <c r="D147" s="22" t="s">
        <v>4</v>
      </c>
      <c r="E147" s="22" t="s">
        <v>5</v>
      </c>
      <c r="F147" s="22" t="s">
        <v>6</v>
      </c>
      <c r="G147" s="22" t="s">
        <v>7</v>
      </c>
      <c r="H147" s="22" t="s">
        <v>8</v>
      </c>
      <c r="I147" s="22" t="s">
        <v>9</v>
      </c>
      <c r="J147" s="22" t="s">
        <v>10</v>
      </c>
      <c r="K147" s="23" t="s">
        <v>11</v>
      </c>
    </row>
    <row r="148" spans="1:11" s="7" customFormat="1" x14ac:dyDescent="0.3">
      <c r="A148" s="33" t="s">
        <v>65</v>
      </c>
      <c r="B148" s="45"/>
      <c r="C148" s="45"/>
      <c r="D148" s="45"/>
      <c r="E148" s="45"/>
      <c r="F148" s="45"/>
      <c r="G148" s="45"/>
      <c r="H148" s="45"/>
      <c r="I148" s="45"/>
      <c r="J148" s="9">
        <v>41</v>
      </c>
      <c r="K148" s="9">
        <f>SUM(J148)</f>
        <v>41</v>
      </c>
    </row>
    <row r="149" spans="1:11" s="7" customFormat="1" x14ac:dyDescent="0.3">
      <c r="A149" s="35" t="s">
        <v>85</v>
      </c>
      <c r="B149" s="45"/>
      <c r="C149" s="45"/>
      <c r="D149" s="45"/>
      <c r="E149" s="45"/>
      <c r="F149" s="45"/>
      <c r="G149" s="45"/>
      <c r="H149" s="45"/>
      <c r="I149" s="45"/>
      <c r="J149" s="9">
        <v>11</v>
      </c>
      <c r="K149" s="9">
        <f>SUM(J149)</f>
        <v>11</v>
      </c>
    </row>
    <row r="150" spans="1:11" s="34" customFormat="1" x14ac:dyDescent="0.3">
      <c r="A150" s="39" t="s">
        <v>12</v>
      </c>
      <c r="B150" s="45"/>
      <c r="C150" s="45"/>
      <c r="D150" s="45"/>
      <c r="E150" s="45"/>
      <c r="F150" s="45"/>
      <c r="G150" s="45"/>
      <c r="H150" s="45"/>
      <c r="I150" s="45"/>
      <c r="J150" s="9">
        <v>1</v>
      </c>
      <c r="K150" s="9">
        <f>SUM(J150)</f>
        <v>1</v>
      </c>
    </row>
    <row r="151" spans="1:11" s="7" customFormat="1" x14ac:dyDescent="0.3">
      <c r="A151" s="44"/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s="7" customFormat="1" ht="15.6" x14ac:dyDescent="0.3">
      <c r="A152" s="50" t="s">
        <v>66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 s="7" customFormat="1" x14ac:dyDescent="0.3">
      <c r="A153" s="19" t="s">
        <v>1</v>
      </c>
      <c r="B153" s="22" t="s">
        <v>2</v>
      </c>
      <c r="C153" s="22" t="s">
        <v>3</v>
      </c>
      <c r="D153" s="22" t="s">
        <v>4</v>
      </c>
      <c r="E153" s="22" t="s">
        <v>5</v>
      </c>
      <c r="F153" s="22" t="s">
        <v>6</v>
      </c>
      <c r="G153" s="22" t="s">
        <v>7</v>
      </c>
      <c r="H153" s="22" t="s">
        <v>8</v>
      </c>
      <c r="I153" s="22" t="s">
        <v>9</v>
      </c>
      <c r="J153" s="22" t="s">
        <v>10</v>
      </c>
      <c r="K153" s="23" t="s">
        <v>11</v>
      </c>
    </row>
    <row r="154" spans="1:11" s="7" customFormat="1" x14ac:dyDescent="0.3">
      <c r="A154" s="33" t="s">
        <v>67</v>
      </c>
      <c r="B154" s="45"/>
      <c r="C154" s="45"/>
      <c r="D154" s="45"/>
      <c r="E154" s="45"/>
      <c r="F154" s="45"/>
      <c r="G154" s="45"/>
      <c r="H154" s="45"/>
      <c r="I154" s="45"/>
      <c r="J154" s="9">
        <v>37</v>
      </c>
      <c r="K154" s="9">
        <f>SUM(J154)</f>
        <v>37</v>
      </c>
    </row>
    <row r="155" spans="1:11" s="34" customFormat="1" x14ac:dyDescent="0.3">
      <c r="A155" s="39" t="s">
        <v>12</v>
      </c>
      <c r="B155" s="45"/>
      <c r="C155" s="45"/>
      <c r="D155" s="45"/>
      <c r="E155" s="45"/>
      <c r="F155" s="45"/>
      <c r="G155" s="45"/>
      <c r="H155" s="45"/>
      <c r="I155" s="45"/>
      <c r="J155" s="9">
        <v>8</v>
      </c>
      <c r="K155" s="9">
        <f>SUM(J155)</f>
        <v>8</v>
      </c>
    </row>
    <row r="156" spans="1:11" s="7" customFormat="1" x14ac:dyDescent="0.3">
      <c r="A156" s="44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s="7" customFormat="1" ht="15.6" x14ac:dyDescent="0.3">
      <c r="A157" s="50" t="s">
        <v>66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 s="7" customFormat="1" x14ac:dyDescent="0.3">
      <c r="A158" s="19" t="s">
        <v>13</v>
      </c>
      <c r="B158" s="22" t="s">
        <v>2</v>
      </c>
      <c r="C158" s="22" t="s">
        <v>3</v>
      </c>
      <c r="D158" s="22" t="s">
        <v>4</v>
      </c>
      <c r="E158" s="22" t="s">
        <v>5</v>
      </c>
      <c r="F158" s="22" t="s">
        <v>6</v>
      </c>
      <c r="G158" s="22" t="s">
        <v>7</v>
      </c>
      <c r="H158" s="22" t="s">
        <v>8</v>
      </c>
      <c r="I158" s="22" t="s">
        <v>9</v>
      </c>
      <c r="J158" s="22" t="s">
        <v>10</v>
      </c>
      <c r="K158" s="23" t="s">
        <v>11</v>
      </c>
    </row>
    <row r="159" spans="1:11" s="7" customFormat="1" x14ac:dyDescent="0.3">
      <c r="A159" s="33" t="s">
        <v>68</v>
      </c>
      <c r="B159" s="45"/>
      <c r="C159" s="45"/>
      <c r="D159" s="45"/>
      <c r="E159" s="45"/>
      <c r="F159" s="45"/>
      <c r="G159" s="45"/>
      <c r="H159" s="45"/>
      <c r="I159" s="45"/>
      <c r="J159" s="9">
        <v>47</v>
      </c>
      <c r="K159" s="9">
        <f>SUM(J159)</f>
        <v>47</v>
      </c>
    </row>
    <row r="160" spans="1:11" s="34" customFormat="1" x14ac:dyDescent="0.3">
      <c r="A160" s="39" t="s">
        <v>12</v>
      </c>
      <c r="B160" s="45"/>
      <c r="C160" s="45"/>
      <c r="D160" s="45"/>
      <c r="E160" s="45"/>
      <c r="F160" s="45"/>
      <c r="G160" s="45"/>
      <c r="H160" s="45"/>
      <c r="I160" s="45"/>
      <c r="J160" s="9">
        <v>16</v>
      </c>
      <c r="K160" s="9">
        <f>SUM(J160)</f>
        <v>16</v>
      </c>
    </row>
    <row r="161" spans="1:11" s="34" customFormat="1" x14ac:dyDescent="0.3">
      <c r="A161" s="44"/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ht="15.6" x14ac:dyDescent="0.3">
      <c r="A162" s="50" t="s">
        <v>54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x14ac:dyDescent="0.3">
      <c r="A163" s="19" t="s">
        <v>1</v>
      </c>
      <c r="B163" s="22" t="s">
        <v>2</v>
      </c>
      <c r="C163" s="22" t="s">
        <v>3</v>
      </c>
      <c r="D163" s="22" t="s">
        <v>4</v>
      </c>
      <c r="E163" s="22" t="s">
        <v>5</v>
      </c>
      <c r="F163" s="22" t="s">
        <v>6</v>
      </c>
      <c r="G163" s="22" t="s">
        <v>7</v>
      </c>
      <c r="H163" s="22" t="s">
        <v>8</v>
      </c>
      <c r="I163" s="22" t="s">
        <v>9</v>
      </c>
      <c r="J163" s="22" t="s">
        <v>10</v>
      </c>
      <c r="K163" s="23" t="s">
        <v>11</v>
      </c>
    </row>
    <row r="164" spans="1:11" x14ac:dyDescent="0.3">
      <c r="A164" s="25" t="s">
        <v>77</v>
      </c>
      <c r="B164" s="45"/>
      <c r="C164" s="45"/>
      <c r="D164" s="9">
        <v>12</v>
      </c>
      <c r="E164" s="9">
        <v>11</v>
      </c>
      <c r="F164" s="9">
        <v>5</v>
      </c>
      <c r="G164" s="45"/>
      <c r="H164" s="9">
        <v>13</v>
      </c>
      <c r="I164" s="45"/>
      <c r="J164" s="45"/>
      <c r="K164" s="30">
        <f>SUM(B164:J164)</f>
        <v>41</v>
      </c>
    </row>
    <row r="165" spans="1:11" s="34" customFormat="1" x14ac:dyDescent="0.3">
      <c r="A165" s="35" t="s">
        <v>78</v>
      </c>
      <c r="B165" s="45"/>
      <c r="C165" s="45"/>
      <c r="D165" s="9">
        <v>2</v>
      </c>
      <c r="E165" s="9">
        <v>0</v>
      </c>
      <c r="F165" s="9">
        <v>2</v>
      </c>
      <c r="G165" s="45"/>
      <c r="H165" s="9">
        <v>0</v>
      </c>
      <c r="I165" s="45"/>
      <c r="J165" s="45"/>
      <c r="K165" s="9">
        <f>SUM(B165:J165)</f>
        <v>4</v>
      </c>
    </row>
    <row r="167" spans="1:11" ht="15.6" x14ac:dyDescent="0.3">
      <c r="A167" s="50" t="s">
        <v>54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x14ac:dyDescent="0.3">
      <c r="A168" s="19" t="s">
        <v>13</v>
      </c>
      <c r="B168" s="22" t="s">
        <v>2</v>
      </c>
      <c r="C168" s="22" t="s">
        <v>3</v>
      </c>
      <c r="D168" s="22" t="s">
        <v>4</v>
      </c>
      <c r="E168" s="22" t="s">
        <v>5</v>
      </c>
      <c r="F168" s="22" t="s">
        <v>6</v>
      </c>
      <c r="G168" s="22" t="s">
        <v>7</v>
      </c>
      <c r="H168" s="22" t="s">
        <v>8</v>
      </c>
      <c r="I168" s="22" t="s">
        <v>9</v>
      </c>
      <c r="J168" s="22" t="s">
        <v>10</v>
      </c>
      <c r="K168" s="23" t="s">
        <v>11</v>
      </c>
    </row>
    <row r="169" spans="1:11" x14ac:dyDescent="0.3">
      <c r="A169" s="25" t="s">
        <v>77</v>
      </c>
      <c r="B169" s="45"/>
      <c r="C169" s="45"/>
      <c r="D169" s="9">
        <v>23</v>
      </c>
      <c r="E169" s="9">
        <v>17</v>
      </c>
      <c r="F169" s="9">
        <v>14</v>
      </c>
      <c r="G169" s="45"/>
      <c r="H169" s="9">
        <v>13</v>
      </c>
      <c r="I169" s="45"/>
      <c r="J169" s="45"/>
      <c r="K169" s="30">
        <f>SUM(B169:J169)</f>
        <v>67</v>
      </c>
    </row>
    <row r="170" spans="1:11" x14ac:dyDescent="0.3">
      <c r="A170" s="26" t="s">
        <v>79</v>
      </c>
      <c r="B170" s="45"/>
      <c r="C170" s="45"/>
      <c r="D170" s="9">
        <v>30</v>
      </c>
      <c r="E170" s="9">
        <v>24</v>
      </c>
      <c r="F170" s="9">
        <v>16</v>
      </c>
      <c r="G170" s="45"/>
      <c r="H170" s="9">
        <v>11</v>
      </c>
      <c r="I170" s="45"/>
      <c r="J170" s="45"/>
      <c r="K170" s="30">
        <f t="shared" ref="K170:K171" si="12">SUM(B170:J170)</f>
        <v>81</v>
      </c>
    </row>
    <row r="171" spans="1:11" s="34" customFormat="1" x14ac:dyDescent="0.3">
      <c r="A171" s="35" t="s">
        <v>78</v>
      </c>
      <c r="B171" s="45"/>
      <c r="C171" s="45"/>
      <c r="D171" s="9">
        <v>1</v>
      </c>
      <c r="E171" s="9">
        <v>0</v>
      </c>
      <c r="F171" s="9">
        <v>0</v>
      </c>
      <c r="G171" s="45"/>
      <c r="H171" s="9">
        <v>1</v>
      </c>
      <c r="I171" s="45"/>
      <c r="J171" s="45"/>
      <c r="K171" s="9">
        <f t="shared" si="12"/>
        <v>2</v>
      </c>
    </row>
    <row r="173" spans="1:11" ht="15.6" x14ac:dyDescent="0.3">
      <c r="A173" s="50" t="s">
        <v>55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x14ac:dyDescent="0.3">
      <c r="A174" s="19" t="s">
        <v>1</v>
      </c>
      <c r="B174" s="22" t="s">
        <v>2</v>
      </c>
      <c r="C174" s="22" t="s">
        <v>3</v>
      </c>
      <c r="D174" s="22" t="s">
        <v>4</v>
      </c>
      <c r="E174" s="22" t="s">
        <v>5</v>
      </c>
      <c r="F174" s="22" t="s">
        <v>6</v>
      </c>
      <c r="G174" s="22" t="s">
        <v>7</v>
      </c>
      <c r="H174" s="22" t="s">
        <v>8</v>
      </c>
      <c r="I174" s="22" t="s">
        <v>9</v>
      </c>
      <c r="J174" s="22" t="s">
        <v>10</v>
      </c>
      <c r="K174" s="23" t="s">
        <v>11</v>
      </c>
    </row>
    <row r="175" spans="1:11" x14ac:dyDescent="0.3">
      <c r="A175" s="25" t="s">
        <v>80</v>
      </c>
      <c r="B175" s="9">
        <v>21</v>
      </c>
      <c r="C175" s="45"/>
      <c r="D175" s="45"/>
      <c r="E175" s="45"/>
      <c r="F175" s="45"/>
      <c r="G175" s="9">
        <v>85</v>
      </c>
      <c r="H175" s="45"/>
      <c r="I175" s="45"/>
      <c r="J175" s="45"/>
      <c r="K175" s="30">
        <f>SUM(B175:J175)</f>
        <v>106</v>
      </c>
    </row>
    <row r="176" spans="1:11" s="34" customFormat="1" x14ac:dyDescent="0.3">
      <c r="A176" s="58" t="s">
        <v>81</v>
      </c>
      <c r="B176" s="9">
        <v>1</v>
      </c>
      <c r="C176" s="45"/>
      <c r="D176" s="45"/>
      <c r="E176" s="45"/>
      <c r="F176" s="45"/>
      <c r="G176" s="9">
        <v>3</v>
      </c>
      <c r="H176" s="45"/>
      <c r="I176" s="45"/>
      <c r="J176" s="45"/>
      <c r="K176" s="9">
        <f>SUM(B176:J176)</f>
        <v>4</v>
      </c>
    </row>
    <row r="178" spans="1:11" ht="15.6" x14ac:dyDescent="0.3">
      <c r="A178" s="50" t="s">
        <v>55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1:11" x14ac:dyDescent="0.3">
      <c r="A179" s="19" t="s">
        <v>13</v>
      </c>
      <c r="B179" s="22" t="s">
        <v>2</v>
      </c>
      <c r="C179" s="22" t="s">
        <v>3</v>
      </c>
      <c r="D179" s="22" t="s">
        <v>4</v>
      </c>
      <c r="E179" s="22" t="s">
        <v>5</v>
      </c>
      <c r="F179" s="22" t="s">
        <v>6</v>
      </c>
      <c r="G179" s="22" t="s">
        <v>7</v>
      </c>
      <c r="H179" s="22" t="s">
        <v>8</v>
      </c>
      <c r="I179" s="22" t="s">
        <v>9</v>
      </c>
      <c r="J179" s="22" t="s">
        <v>10</v>
      </c>
      <c r="K179" s="23" t="s">
        <v>11</v>
      </c>
    </row>
    <row r="180" spans="1:11" x14ac:dyDescent="0.3">
      <c r="A180" s="25" t="s">
        <v>80</v>
      </c>
      <c r="B180" s="9">
        <v>40</v>
      </c>
      <c r="C180" s="45"/>
      <c r="D180" s="45"/>
      <c r="E180" s="45"/>
      <c r="F180" s="45"/>
      <c r="G180" s="9">
        <v>110</v>
      </c>
      <c r="H180" s="45"/>
      <c r="I180" s="45"/>
      <c r="J180" s="45"/>
      <c r="K180" s="30">
        <f>SUM(B180:J180)</f>
        <v>150</v>
      </c>
    </row>
    <row r="181" spans="1:11" s="34" customFormat="1" x14ac:dyDescent="0.3">
      <c r="A181" s="39" t="s">
        <v>78</v>
      </c>
      <c r="B181" s="9">
        <v>0</v>
      </c>
      <c r="C181" s="45"/>
      <c r="D181" s="45"/>
      <c r="E181" s="45"/>
      <c r="F181" s="45"/>
      <c r="G181" s="9">
        <v>2</v>
      </c>
      <c r="H181" s="45"/>
      <c r="I181" s="45"/>
      <c r="J181" s="45"/>
      <c r="K181" s="9">
        <f>SUM(B181:J181)</f>
        <v>2</v>
      </c>
    </row>
    <row r="183" spans="1:11" ht="15.6" x14ac:dyDescent="0.3">
      <c r="A183" s="50" t="s">
        <v>56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1:11" x14ac:dyDescent="0.3">
      <c r="A184" s="19" t="s">
        <v>1</v>
      </c>
      <c r="B184" s="22" t="s">
        <v>2</v>
      </c>
      <c r="C184" s="22" t="s">
        <v>3</v>
      </c>
      <c r="D184" s="22" t="s">
        <v>4</v>
      </c>
      <c r="E184" s="22" t="s">
        <v>5</v>
      </c>
      <c r="F184" s="22" t="s">
        <v>6</v>
      </c>
      <c r="G184" s="22" t="s">
        <v>7</v>
      </c>
      <c r="H184" s="22" t="s">
        <v>8</v>
      </c>
      <c r="I184" s="22" t="s">
        <v>9</v>
      </c>
      <c r="J184" s="22" t="s">
        <v>10</v>
      </c>
      <c r="K184" s="23" t="s">
        <v>11</v>
      </c>
    </row>
    <row r="185" spans="1:11" x14ac:dyDescent="0.3">
      <c r="A185" s="25" t="s">
        <v>78</v>
      </c>
      <c r="B185" s="45"/>
      <c r="C185" s="9">
        <v>2</v>
      </c>
      <c r="D185" s="45"/>
      <c r="E185" s="45"/>
      <c r="F185" s="45"/>
      <c r="G185" s="45"/>
      <c r="H185" s="45"/>
      <c r="I185" s="9">
        <v>1</v>
      </c>
      <c r="J185" s="9">
        <v>2</v>
      </c>
      <c r="K185" s="30">
        <f>SUM(B185:J185)</f>
        <v>5</v>
      </c>
    </row>
    <row r="187" spans="1:11" ht="15.6" x14ac:dyDescent="0.3">
      <c r="A187" s="50" t="s">
        <v>56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1:11" x14ac:dyDescent="0.3">
      <c r="A188" s="19" t="s">
        <v>13</v>
      </c>
      <c r="B188" s="22" t="s">
        <v>2</v>
      </c>
      <c r="C188" s="22" t="s">
        <v>3</v>
      </c>
      <c r="D188" s="22" t="s">
        <v>4</v>
      </c>
      <c r="E188" s="22" t="s">
        <v>5</v>
      </c>
      <c r="F188" s="22" t="s">
        <v>6</v>
      </c>
      <c r="G188" s="22" t="s">
        <v>7</v>
      </c>
      <c r="H188" s="22" t="s">
        <v>8</v>
      </c>
      <c r="I188" s="22" t="s">
        <v>9</v>
      </c>
      <c r="J188" s="22" t="s">
        <v>10</v>
      </c>
      <c r="K188" s="23" t="s">
        <v>11</v>
      </c>
    </row>
    <row r="189" spans="1:11" x14ac:dyDescent="0.3">
      <c r="A189" s="25" t="s">
        <v>78</v>
      </c>
      <c r="B189" s="45"/>
      <c r="C189" s="9">
        <v>3</v>
      </c>
      <c r="D189" s="45"/>
      <c r="E189" s="45"/>
      <c r="F189" s="45"/>
      <c r="G189" s="45"/>
      <c r="H189" s="45"/>
      <c r="I189" s="9">
        <v>4</v>
      </c>
      <c r="J189" s="9">
        <v>11</v>
      </c>
      <c r="K189" s="30">
        <f>SUM(B189:J189)</f>
        <v>18</v>
      </c>
    </row>
    <row r="190" spans="1:1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5.6" x14ac:dyDescent="0.3">
      <c r="A191" s="50" t="s">
        <v>57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1:11" x14ac:dyDescent="0.3">
      <c r="A192" s="19" t="s">
        <v>1</v>
      </c>
      <c r="B192" s="22" t="s">
        <v>2</v>
      </c>
      <c r="C192" s="22" t="s">
        <v>3</v>
      </c>
      <c r="D192" s="22" t="s">
        <v>4</v>
      </c>
      <c r="E192" s="22" t="s">
        <v>5</v>
      </c>
      <c r="F192" s="22" t="s">
        <v>6</v>
      </c>
      <c r="G192" s="22" t="s">
        <v>7</v>
      </c>
      <c r="H192" s="22" t="s">
        <v>8</v>
      </c>
      <c r="I192" s="22" t="s">
        <v>9</v>
      </c>
      <c r="J192" s="22" t="s">
        <v>10</v>
      </c>
      <c r="K192" s="23" t="s">
        <v>11</v>
      </c>
    </row>
    <row r="193" spans="1:11" x14ac:dyDescent="0.3">
      <c r="A193" s="25" t="s">
        <v>87</v>
      </c>
      <c r="B193" s="45"/>
      <c r="C193" s="45"/>
      <c r="D193" s="45"/>
      <c r="E193" s="45"/>
      <c r="F193" s="45"/>
      <c r="G193" s="45"/>
      <c r="H193" s="9">
        <v>14</v>
      </c>
      <c r="I193" s="45"/>
      <c r="J193" s="45"/>
      <c r="K193" s="30">
        <f>SUM(B193:J193)</f>
        <v>14</v>
      </c>
    </row>
    <row r="194" spans="1:11" s="7" customFormat="1" x14ac:dyDescent="0.3">
      <c r="A194" s="26" t="s">
        <v>88</v>
      </c>
      <c r="B194" s="45"/>
      <c r="C194" s="45"/>
      <c r="D194" s="45"/>
      <c r="E194" s="45"/>
      <c r="F194" s="45"/>
      <c r="G194" s="45"/>
      <c r="H194" s="45"/>
      <c r="I194" s="9">
        <v>31</v>
      </c>
      <c r="J194" s="45"/>
      <c r="K194" s="30">
        <f>SUM(B194:J194)</f>
        <v>31</v>
      </c>
    </row>
    <row r="195" spans="1:11" x14ac:dyDescent="0.3">
      <c r="A195" s="26" t="s">
        <v>12</v>
      </c>
      <c r="B195" s="9">
        <v>2</v>
      </c>
      <c r="C195" s="9">
        <v>1</v>
      </c>
      <c r="D195" s="9">
        <v>1</v>
      </c>
      <c r="E195" s="9">
        <v>1</v>
      </c>
      <c r="F195" s="9">
        <v>2</v>
      </c>
      <c r="G195" s="9">
        <v>8</v>
      </c>
      <c r="H195" s="9">
        <v>0</v>
      </c>
      <c r="I195" s="9">
        <v>0</v>
      </c>
      <c r="J195" s="9">
        <v>3</v>
      </c>
      <c r="K195" s="30">
        <f>SUM(B195:J195)</f>
        <v>18</v>
      </c>
    </row>
    <row r="197" spans="1:11" ht="15.6" x14ac:dyDescent="0.3">
      <c r="A197" s="50" t="s">
        <v>57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1:11" x14ac:dyDescent="0.3">
      <c r="A198" s="19" t="s">
        <v>13</v>
      </c>
      <c r="B198" s="22" t="s">
        <v>2</v>
      </c>
      <c r="C198" s="22" t="s">
        <v>3</v>
      </c>
      <c r="D198" s="22" t="s">
        <v>4</v>
      </c>
      <c r="E198" s="22" t="s">
        <v>5</v>
      </c>
      <c r="F198" s="22" t="s">
        <v>6</v>
      </c>
      <c r="G198" s="22" t="s">
        <v>7</v>
      </c>
      <c r="H198" s="22" t="s">
        <v>8</v>
      </c>
      <c r="I198" s="22" t="s">
        <v>9</v>
      </c>
      <c r="J198" s="22" t="s">
        <v>10</v>
      </c>
      <c r="K198" s="23" t="s">
        <v>11</v>
      </c>
    </row>
    <row r="199" spans="1:11" x14ac:dyDescent="0.3">
      <c r="A199" s="25" t="s">
        <v>86</v>
      </c>
      <c r="B199" s="9">
        <v>16</v>
      </c>
      <c r="C199" s="45"/>
      <c r="D199" s="45"/>
      <c r="E199" s="45"/>
      <c r="F199" s="45"/>
      <c r="G199" s="45"/>
      <c r="H199" s="45"/>
      <c r="I199" s="45"/>
      <c r="J199" s="45"/>
      <c r="K199" s="30">
        <f>SUM(B199:J199)</f>
        <v>16</v>
      </c>
    </row>
    <row r="200" spans="1:11" s="7" customFormat="1" x14ac:dyDescent="0.3">
      <c r="A200" s="26" t="s">
        <v>97</v>
      </c>
      <c r="B200" s="45"/>
      <c r="C200" s="9">
        <v>36</v>
      </c>
      <c r="D200" s="45"/>
      <c r="E200" s="45"/>
      <c r="F200" s="45"/>
      <c r="G200" s="45"/>
      <c r="H200" s="45"/>
      <c r="I200" s="45"/>
      <c r="J200" s="45"/>
      <c r="K200" s="30">
        <f t="shared" ref="K200:K204" si="13">SUM(B200:J200)</f>
        <v>36</v>
      </c>
    </row>
    <row r="201" spans="1:11" s="7" customFormat="1" x14ac:dyDescent="0.3">
      <c r="A201" s="26" t="s">
        <v>100</v>
      </c>
      <c r="B201" s="45"/>
      <c r="C201" s="45"/>
      <c r="D201" s="45"/>
      <c r="E201" s="9">
        <v>26</v>
      </c>
      <c r="F201" s="45"/>
      <c r="G201" s="45"/>
      <c r="H201" s="45"/>
      <c r="I201" s="45"/>
      <c r="J201" s="45"/>
      <c r="K201" s="30">
        <f t="shared" si="13"/>
        <v>26</v>
      </c>
    </row>
    <row r="202" spans="1:11" s="7" customFormat="1" x14ac:dyDescent="0.3">
      <c r="A202" s="26" t="s">
        <v>101</v>
      </c>
      <c r="B202" s="45"/>
      <c r="C202" s="45"/>
      <c r="D202" s="45"/>
      <c r="E202" s="45"/>
      <c r="F202" s="9">
        <v>19</v>
      </c>
      <c r="G202" s="45"/>
      <c r="H202" s="45"/>
      <c r="I202" s="45"/>
      <c r="J202" s="45"/>
      <c r="K202" s="30">
        <f t="shared" si="13"/>
        <v>19</v>
      </c>
    </row>
    <row r="203" spans="1:11" s="7" customFormat="1" x14ac:dyDescent="0.3">
      <c r="A203" s="26" t="s">
        <v>105</v>
      </c>
      <c r="B203" s="45"/>
      <c r="C203" s="45"/>
      <c r="D203" s="45"/>
      <c r="E203" s="45"/>
      <c r="F203" s="45"/>
      <c r="G203" s="45"/>
      <c r="H203" s="45"/>
      <c r="I203" s="45"/>
      <c r="J203" s="9">
        <v>61</v>
      </c>
      <c r="K203" s="30">
        <f t="shared" si="13"/>
        <v>61</v>
      </c>
    </row>
    <row r="204" spans="1:11" s="34" customFormat="1" x14ac:dyDescent="0.3">
      <c r="A204" s="35" t="s">
        <v>12</v>
      </c>
      <c r="B204" s="9">
        <v>3</v>
      </c>
      <c r="C204" s="9">
        <v>0</v>
      </c>
      <c r="D204" s="9">
        <v>2</v>
      </c>
      <c r="E204" s="9">
        <v>0</v>
      </c>
      <c r="F204" s="9">
        <v>0</v>
      </c>
      <c r="G204" s="9">
        <v>8</v>
      </c>
      <c r="H204" s="9">
        <v>2</v>
      </c>
      <c r="I204" s="9">
        <v>3</v>
      </c>
      <c r="J204" s="9">
        <v>0</v>
      </c>
      <c r="K204" s="9">
        <f t="shared" si="13"/>
        <v>18</v>
      </c>
    </row>
    <row r="206" spans="1:11" ht="15.6" x14ac:dyDescent="0.3">
      <c r="A206" s="50" t="s">
        <v>58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1:11" x14ac:dyDescent="0.3">
      <c r="A207" s="19" t="s">
        <v>1</v>
      </c>
      <c r="B207" s="22" t="s">
        <v>2</v>
      </c>
      <c r="C207" s="22" t="s">
        <v>3</v>
      </c>
      <c r="D207" s="22" t="s">
        <v>4</v>
      </c>
      <c r="E207" s="22" t="s">
        <v>5</v>
      </c>
      <c r="F207" s="22" t="s">
        <v>6</v>
      </c>
      <c r="G207" s="22" t="s">
        <v>7</v>
      </c>
      <c r="H207" s="22" t="s">
        <v>8</v>
      </c>
      <c r="I207" s="22" t="s">
        <v>9</v>
      </c>
      <c r="J207" s="22" t="s">
        <v>10</v>
      </c>
      <c r="K207" s="23" t="s">
        <v>11</v>
      </c>
    </row>
    <row r="208" spans="1:11" x14ac:dyDescent="0.3">
      <c r="A208" s="25" t="s">
        <v>89</v>
      </c>
      <c r="B208" s="45"/>
      <c r="C208" s="9">
        <v>21</v>
      </c>
      <c r="D208" s="45"/>
      <c r="E208" s="45"/>
      <c r="F208" s="45"/>
      <c r="G208" s="45"/>
      <c r="H208" s="45"/>
      <c r="I208" s="45"/>
      <c r="J208" s="45"/>
      <c r="K208" s="30">
        <f>SUM(B208:J208)</f>
        <v>21</v>
      </c>
    </row>
    <row r="209" spans="1:11" s="7" customFormat="1" x14ac:dyDescent="0.3">
      <c r="A209" s="26" t="s">
        <v>90</v>
      </c>
      <c r="B209" s="45"/>
      <c r="C209" s="45"/>
      <c r="D209" s="45"/>
      <c r="E209" s="45"/>
      <c r="F209" s="45"/>
      <c r="G209" s="45"/>
      <c r="H209" s="9">
        <v>16</v>
      </c>
      <c r="I209" s="45"/>
      <c r="J209" s="45"/>
      <c r="K209" s="30">
        <f t="shared" ref="K209:K212" si="14">SUM(B209:J209)</f>
        <v>16</v>
      </c>
    </row>
    <row r="210" spans="1:11" s="7" customFormat="1" x14ac:dyDescent="0.3">
      <c r="A210" s="26" t="s">
        <v>91</v>
      </c>
      <c r="B210" s="45"/>
      <c r="C210" s="45"/>
      <c r="D210" s="45"/>
      <c r="E210" s="45"/>
      <c r="F210" s="45"/>
      <c r="G210" s="45"/>
      <c r="H210" s="45"/>
      <c r="I210" s="9">
        <v>29</v>
      </c>
      <c r="J210" s="45"/>
      <c r="K210" s="30">
        <f t="shared" si="14"/>
        <v>29</v>
      </c>
    </row>
    <row r="211" spans="1:11" s="7" customFormat="1" x14ac:dyDescent="0.3">
      <c r="A211" s="26" t="s">
        <v>92</v>
      </c>
      <c r="B211" s="45"/>
      <c r="C211" s="45"/>
      <c r="D211" s="45"/>
      <c r="E211" s="45"/>
      <c r="F211" s="45"/>
      <c r="G211" s="45"/>
      <c r="H211" s="45"/>
      <c r="I211" s="45"/>
      <c r="J211" s="9">
        <v>38</v>
      </c>
      <c r="K211" s="30">
        <f t="shared" si="14"/>
        <v>38</v>
      </c>
    </row>
    <row r="212" spans="1:11" x14ac:dyDescent="0.3">
      <c r="A212" s="26" t="s">
        <v>12</v>
      </c>
      <c r="B212" s="9">
        <v>3</v>
      </c>
      <c r="C212" s="9">
        <v>1</v>
      </c>
      <c r="D212" s="9">
        <v>1</v>
      </c>
      <c r="E212" s="9">
        <v>0</v>
      </c>
      <c r="F212" s="9">
        <v>2</v>
      </c>
      <c r="G212" s="9">
        <v>6</v>
      </c>
      <c r="H212" s="9">
        <v>1</v>
      </c>
      <c r="I212" s="9">
        <v>0</v>
      </c>
      <c r="J212" s="9">
        <v>1</v>
      </c>
      <c r="K212" s="30">
        <f t="shared" si="14"/>
        <v>15</v>
      </c>
    </row>
    <row r="214" spans="1:11" ht="15.6" x14ac:dyDescent="0.3">
      <c r="A214" s="50" t="s">
        <v>58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1:11" x14ac:dyDescent="0.3">
      <c r="A215" s="19" t="s">
        <v>59</v>
      </c>
      <c r="B215" s="22" t="s">
        <v>2</v>
      </c>
      <c r="C215" s="22" t="s">
        <v>3</v>
      </c>
      <c r="D215" s="22" t="s">
        <v>4</v>
      </c>
      <c r="E215" s="22" t="s">
        <v>5</v>
      </c>
      <c r="F215" s="22" t="s">
        <v>6</v>
      </c>
      <c r="G215" s="22" t="s">
        <v>7</v>
      </c>
      <c r="H215" s="22" t="s">
        <v>8</v>
      </c>
      <c r="I215" s="22" t="s">
        <v>9</v>
      </c>
      <c r="J215" s="22" t="s">
        <v>10</v>
      </c>
      <c r="K215" s="23" t="s">
        <v>11</v>
      </c>
    </row>
    <row r="216" spans="1:11" x14ac:dyDescent="0.3">
      <c r="A216" s="25" t="s">
        <v>98</v>
      </c>
      <c r="B216" s="9">
        <v>10</v>
      </c>
      <c r="C216" s="45"/>
      <c r="D216" s="45"/>
      <c r="E216" s="45"/>
      <c r="F216" s="45"/>
      <c r="G216" s="45"/>
      <c r="H216" s="45"/>
      <c r="I216" s="45"/>
      <c r="J216" s="45"/>
      <c r="K216" s="30">
        <f>SUM(B216:J216)</f>
        <v>10</v>
      </c>
    </row>
    <row r="217" spans="1:11" s="7" customFormat="1" x14ac:dyDescent="0.3">
      <c r="A217" s="26" t="s">
        <v>99</v>
      </c>
      <c r="B217" s="45"/>
      <c r="C217" s="9">
        <v>35</v>
      </c>
      <c r="D217" s="45"/>
      <c r="E217" s="45"/>
      <c r="F217" s="45"/>
      <c r="G217" s="45"/>
      <c r="H217" s="45"/>
      <c r="I217" s="45"/>
      <c r="J217" s="45"/>
      <c r="K217" s="30">
        <f t="shared" ref="K217:K222" si="15">SUM(B217:J217)</f>
        <v>35</v>
      </c>
    </row>
    <row r="218" spans="1:11" s="7" customFormat="1" x14ac:dyDescent="0.3">
      <c r="A218" s="26" t="s">
        <v>102</v>
      </c>
      <c r="B218" s="45"/>
      <c r="C218" s="45"/>
      <c r="D218" s="45"/>
      <c r="E218" s="45"/>
      <c r="F218" s="9">
        <v>18</v>
      </c>
      <c r="G218" s="45"/>
      <c r="H218" s="45"/>
      <c r="I218" s="45"/>
      <c r="J218" s="45"/>
      <c r="K218" s="30">
        <f t="shared" si="15"/>
        <v>18</v>
      </c>
    </row>
    <row r="219" spans="1:11" s="7" customFormat="1" x14ac:dyDescent="0.3">
      <c r="A219" s="26" t="s">
        <v>103</v>
      </c>
      <c r="B219" s="45"/>
      <c r="C219" s="45"/>
      <c r="D219" s="45"/>
      <c r="E219" s="45"/>
      <c r="F219" s="45"/>
      <c r="G219" s="45"/>
      <c r="H219" s="9">
        <v>10</v>
      </c>
      <c r="I219" s="45"/>
      <c r="J219" s="45"/>
      <c r="K219" s="30">
        <f t="shared" si="15"/>
        <v>10</v>
      </c>
    </row>
    <row r="220" spans="1:11" s="7" customFormat="1" x14ac:dyDescent="0.3">
      <c r="A220" s="26" t="s">
        <v>104</v>
      </c>
      <c r="B220" s="45"/>
      <c r="C220" s="45"/>
      <c r="D220" s="45"/>
      <c r="E220" s="45"/>
      <c r="F220" s="45"/>
      <c r="G220" s="45"/>
      <c r="H220" s="45"/>
      <c r="I220" s="9">
        <v>37</v>
      </c>
      <c r="J220" s="45"/>
      <c r="K220" s="30">
        <f t="shared" si="15"/>
        <v>37</v>
      </c>
    </row>
    <row r="221" spans="1:11" s="7" customFormat="1" x14ac:dyDescent="0.3">
      <c r="A221" s="26" t="s">
        <v>106</v>
      </c>
      <c r="B221" s="45"/>
      <c r="C221" s="45"/>
      <c r="D221" s="45"/>
      <c r="E221" s="45"/>
      <c r="F221" s="45"/>
      <c r="G221" s="45"/>
      <c r="H221" s="45"/>
      <c r="I221" s="45"/>
      <c r="J221" s="9">
        <v>59</v>
      </c>
      <c r="K221" s="30">
        <f t="shared" si="15"/>
        <v>59</v>
      </c>
    </row>
    <row r="222" spans="1:11" s="34" customFormat="1" x14ac:dyDescent="0.3">
      <c r="A222" s="35" t="s">
        <v>12</v>
      </c>
      <c r="B222" s="9">
        <v>3</v>
      </c>
      <c r="C222" s="9">
        <v>0</v>
      </c>
      <c r="D222" s="9">
        <v>5</v>
      </c>
      <c r="E222" s="9">
        <v>4</v>
      </c>
      <c r="F222" s="9">
        <v>0</v>
      </c>
      <c r="G222" s="9">
        <v>5</v>
      </c>
      <c r="H222" s="9">
        <v>5</v>
      </c>
      <c r="I222" s="9">
        <v>0</v>
      </c>
      <c r="J222" s="9">
        <v>0</v>
      </c>
      <c r="K222" s="9">
        <f t="shared" si="15"/>
        <v>22</v>
      </c>
    </row>
  </sheetData>
  <mergeCells count="38">
    <mergeCell ref="A115:K115"/>
    <mergeCell ref="A173:K173"/>
    <mergeCell ref="A139:K139"/>
    <mergeCell ref="A146:K146"/>
    <mergeCell ref="A152:K152"/>
    <mergeCell ref="A157:K157"/>
    <mergeCell ref="A127:K127"/>
    <mergeCell ref="A131:K131"/>
    <mergeCell ref="A178:K178"/>
    <mergeCell ref="A167:K167"/>
    <mergeCell ref="A135:K135"/>
    <mergeCell ref="A162:K162"/>
    <mergeCell ref="A1:K1"/>
    <mergeCell ref="A2:K3"/>
    <mergeCell ref="A4:K4"/>
    <mergeCell ref="A5:K5"/>
    <mergeCell ref="A7:K7"/>
    <mergeCell ref="A33:K33"/>
    <mergeCell ref="A11:K11"/>
    <mergeCell ref="A16:K16"/>
    <mergeCell ref="A25:K25"/>
    <mergeCell ref="A43:K43"/>
    <mergeCell ref="A49:K49"/>
    <mergeCell ref="A54:K54"/>
    <mergeCell ref="A214:K214"/>
    <mergeCell ref="A183:K183"/>
    <mergeCell ref="A187:K187"/>
    <mergeCell ref="A191:K191"/>
    <mergeCell ref="A197:K197"/>
    <mergeCell ref="A206:K206"/>
    <mergeCell ref="A59:K59"/>
    <mergeCell ref="A68:K68"/>
    <mergeCell ref="A80:K80"/>
    <mergeCell ref="A87:K87"/>
    <mergeCell ref="A99:K99"/>
    <mergeCell ref="A103:K103"/>
    <mergeCell ref="A108:K108"/>
    <mergeCell ref="A123:K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Ann</dc:creator>
  <cp:lastModifiedBy>Jean Ann</cp:lastModifiedBy>
  <dcterms:created xsi:type="dcterms:W3CDTF">2017-05-08T16:52:29Z</dcterms:created>
  <dcterms:modified xsi:type="dcterms:W3CDTF">2017-05-19T18:26:29Z</dcterms:modified>
</cp:coreProperties>
</file>